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36" windowWidth="15336" windowHeight="4572" tabRatio="950" firstSheet="1" activeTab="3"/>
  </bookViews>
  <sheets>
    <sheet name="Calculations" sheetId="1" state="hidden" r:id="rId1"/>
    <sheet name="Содержимое упаковки мотора" sheetId="2" r:id="rId2"/>
    <sheet name="2-Stroke" sheetId="3" r:id="rId3"/>
    <sheet name="F9.9-F15-F20-F25-F30" sheetId="4" r:id="rId4"/>
    <sheet name="F40-F50-F60" sheetId="5" r:id="rId5"/>
    <sheet name="L4NA F80-F100-F115" sheetId="6" r:id="rId6"/>
    <sheet name=" OptiMax" sheetId="7" r:id="rId7"/>
    <sheet name="Verado L4SC" sheetId="8" r:id="rId8"/>
    <sheet name="Verado L6SC" sheetId="9" r:id="rId9"/>
    <sheet name="OptiMax DTS" sheetId="10" r:id="rId10"/>
    <sheet name="Overpack content and options" sheetId="11" state="hidden" r:id="rId11"/>
    <sheet name="Outboard Price markup" sheetId="12" state="hidden" r:id="rId12"/>
    <sheet name="Overpack cost calculation" sheetId="13" state="hidden" r:id="rId13"/>
    <sheet name="Overview of  Overpack" sheetId="14" state="hidden" r:id="rId14"/>
  </sheets>
  <definedNames>
    <definedName name="_xlnm.Print_Area" localSheetId="6">' OptiMax'!$A$1:$F$54</definedName>
    <definedName name="_xlnm.Print_Area" localSheetId="2">'2-Stroke'!$A$1:$I$74</definedName>
    <definedName name="_xlnm.Print_Area" localSheetId="4">'F40-F50-F60'!$A$1:$G$35</definedName>
    <definedName name="_xlnm.Print_Area" localSheetId="3">'F9.9-F15-F20-F25-F30'!$A$1:$H$27</definedName>
    <definedName name="_xlnm.Print_Area" localSheetId="5">'L4NA F80-F100-F115'!$A$1:$D$53</definedName>
    <definedName name="_xlnm.Print_Area" localSheetId="1">'Содержимое упаковки мотора'!$A$1:$AA$87</definedName>
    <definedName name="_xlnm.Print_Titles" localSheetId="1">'Содержимое упаковки мотора'!$3:$3</definedName>
  </definedNames>
  <calcPr fullCalcOnLoad="1"/>
</workbook>
</file>

<file path=xl/sharedStrings.xml><?xml version="1.0" encoding="utf-8"?>
<sst xmlns="http://schemas.openxmlformats.org/spreadsheetml/2006/main" count="3133" uniqueCount="729">
  <si>
    <t xml:space="preserve"> 30 - 60 HP EFI</t>
  </si>
  <si>
    <t>75 to 115 HP</t>
  </si>
  <si>
    <t>2003 Model Year : Engine 'Overpack' - Cost Calculations</t>
  </si>
  <si>
    <t>Speedometer</t>
  </si>
  <si>
    <r>
      <t>Tachometer</t>
    </r>
    <r>
      <rPr>
        <sz val="10"/>
        <rFont val="Arial"/>
        <family val="0"/>
      </rPr>
      <t xml:space="preserve">                                              </t>
    </r>
    <r>
      <rPr>
        <sz val="10"/>
        <rFont val="Arial"/>
        <family val="2"/>
      </rPr>
      <t>PN 859675Q2</t>
    </r>
    <r>
      <rPr>
        <sz val="10"/>
        <rFont val="Arial"/>
        <family val="0"/>
      </rPr>
      <t xml:space="preserve">                                             </t>
    </r>
    <r>
      <rPr>
        <b/>
        <sz val="10"/>
        <rFont val="Arial"/>
        <family val="2"/>
      </rPr>
      <t xml:space="preserve">Tacho-Harness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                                    </t>
    </r>
    <r>
      <rPr>
        <b/>
        <sz val="12"/>
        <color indexed="10"/>
        <rFont val="Arial"/>
        <family val="2"/>
      </rPr>
      <t>Cost : 31,97 €</t>
    </r>
  </si>
  <si>
    <r>
      <t xml:space="preserve">Top Mount T&amp;T                   </t>
    </r>
    <r>
      <rPr>
        <sz val="10"/>
        <rFont val="Arial"/>
        <family val="2"/>
      </rPr>
      <t xml:space="preserve">PN 877700A12                                                                                                </t>
    </r>
    <r>
      <rPr>
        <b/>
        <sz val="10"/>
        <rFont val="Arial"/>
        <family val="2"/>
      </rPr>
      <t>Stop Switch</t>
    </r>
    <r>
      <rPr>
        <sz val="10"/>
        <rFont val="Arial"/>
        <family val="2"/>
      </rPr>
      <t xml:space="preserve">                                                  PN 19674Q2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 816626A20                                                   </t>
    </r>
    <r>
      <rPr>
        <b/>
        <sz val="12"/>
        <color indexed="10"/>
        <rFont val="Arial"/>
        <family val="2"/>
      </rPr>
      <t>Cost : 131,40 €</t>
    </r>
  </si>
  <si>
    <r>
      <t xml:space="preserve">Panel Mount T&amp;T                                      </t>
    </r>
    <r>
      <rPr>
        <sz val="10"/>
        <rFont val="Arial"/>
        <family val="2"/>
      </rPr>
      <t xml:space="preserve">PN 858690A2                                                                  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PN816626A20                                                           </t>
    </r>
    <r>
      <rPr>
        <b/>
        <sz val="12"/>
        <color indexed="10"/>
        <rFont val="Arial"/>
        <family val="2"/>
      </rPr>
      <t>Cost : 92 €</t>
    </r>
  </si>
  <si>
    <r>
      <t xml:space="preserve">BlackMax                                      </t>
    </r>
    <r>
      <rPr>
        <sz val="10"/>
        <rFont val="Arial"/>
        <family val="2"/>
      </rPr>
      <t xml:space="preserve">Standard supplied with any engine                                                                           </t>
    </r>
    <r>
      <rPr>
        <b/>
        <sz val="12"/>
        <color indexed="10"/>
        <rFont val="Arial"/>
        <family val="2"/>
      </rPr>
      <t>Cost : 28 €</t>
    </r>
  </si>
  <si>
    <r>
      <t xml:space="preserve">Vengance : </t>
    </r>
    <r>
      <rPr>
        <b/>
        <sz val="12"/>
        <color indexed="10"/>
        <rFont val="Arial"/>
        <family val="2"/>
      </rPr>
      <t>110 €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Laser II : </t>
    </r>
    <r>
      <rPr>
        <b/>
        <sz val="12"/>
        <color indexed="10"/>
        <rFont val="Arial"/>
        <family val="2"/>
      </rPr>
      <t xml:space="preserve">117 €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</t>
    </r>
    <r>
      <rPr>
        <b/>
        <sz val="10"/>
        <rFont val="Arial"/>
        <family val="2"/>
      </rPr>
      <t xml:space="preserve">High Five : </t>
    </r>
    <r>
      <rPr>
        <b/>
        <sz val="12"/>
        <color indexed="10"/>
        <rFont val="Arial"/>
        <family val="2"/>
      </rPr>
      <t>132 €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</t>
    </r>
  </si>
  <si>
    <r>
      <t>Tachometer</t>
    </r>
    <r>
      <rPr>
        <sz val="10"/>
        <rFont val="Arial"/>
        <family val="0"/>
      </rPr>
      <t xml:space="preserve">                                              </t>
    </r>
    <r>
      <rPr>
        <sz val="10"/>
        <rFont val="Arial"/>
        <family val="2"/>
      </rPr>
      <t>PN 859675Q2</t>
    </r>
    <r>
      <rPr>
        <sz val="10"/>
        <rFont val="Arial"/>
        <family val="0"/>
      </rPr>
      <t xml:space="preserve">                                             </t>
    </r>
    <r>
      <rPr>
        <b/>
        <sz val="10"/>
        <rFont val="Arial"/>
        <family val="2"/>
      </rPr>
      <t xml:space="preserve">Tacho-Harness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                                    </t>
    </r>
  </si>
  <si>
    <t>859675Q2</t>
  </si>
  <si>
    <t>Tacho Harness</t>
  </si>
  <si>
    <t>86396A8</t>
  </si>
  <si>
    <r>
      <t xml:space="preserve">Top Mount T&amp;T                   </t>
    </r>
    <r>
      <rPr>
        <sz val="10"/>
        <rFont val="Arial"/>
        <family val="2"/>
      </rPr>
      <t xml:space="preserve">PN 877700A12                                                                                                </t>
    </r>
    <r>
      <rPr>
        <b/>
        <sz val="10"/>
        <rFont val="Arial"/>
        <family val="2"/>
      </rPr>
      <t>Stop Switch</t>
    </r>
    <r>
      <rPr>
        <sz val="10"/>
        <rFont val="Arial"/>
        <family val="2"/>
      </rPr>
      <t xml:space="preserve">                                                  PN 19674Q2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 816626A20                                                   </t>
    </r>
    <r>
      <rPr>
        <b/>
        <sz val="12"/>
        <color indexed="10"/>
        <rFont val="Arial"/>
        <family val="2"/>
      </rPr>
      <t>Price : 180 €</t>
    </r>
  </si>
  <si>
    <r>
      <t xml:space="preserve">Panel Mount T&amp;T                                      </t>
    </r>
    <r>
      <rPr>
        <sz val="10"/>
        <rFont val="Arial"/>
        <family val="2"/>
      </rPr>
      <t xml:space="preserve">PN 858690A2                                                                  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PN816626A20                                                           </t>
    </r>
    <r>
      <rPr>
        <b/>
        <sz val="12"/>
        <color indexed="10"/>
        <rFont val="Arial"/>
        <family val="2"/>
      </rPr>
      <t>Price : 120 €</t>
    </r>
  </si>
  <si>
    <r>
      <t xml:space="preserve">BlackMax                                      </t>
    </r>
    <r>
      <rPr>
        <sz val="10"/>
        <rFont val="Arial"/>
        <family val="2"/>
      </rPr>
      <t xml:space="preserve">Standard supplied with any engine                                                                           </t>
    </r>
  </si>
  <si>
    <r>
      <t xml:space="preserve">Vengance : </t>
    </r>
    <r>
      <rPr>
        <b/>
        <sz val="12"/>
        <color indexed="10"/>
        <rFont val="Arial"/>
        <family val="2"/>
      </rPr>
      <t>180 €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Laser II : </t>
    </r>
    <r>
      <rPr>
        <b/>
        <sz val="12"/>
        <color indexed="10"/>
        <rFont val="Arial"/>
        <family val="2"/>
      </rPr>
      <t xml:space="preserve">200 €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High Five : </t>
    </r>
    <r>
      <rPr>
        <b/>
        <sz val="12"/>
        <color indexed="10"/>
        <rFont val="Arial"/>
        <family val="2"/>
      </rPr>
      <t>275 €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</t>
    </r>
  </si>
  <si>
    <t>F30 ELPT EFI</t>
  </si>
  <si>
    <t>F40 ELPT EFI</t>
  </si>
  <si>
    <t>F50 ELPT EFI</t>
  </si>
  <si>
    <t>F60 ELPT EFI</t>
  </si>
  <si>
    <t>2003 Model Year - Free Accessory Kits "Overpack"</t>
  </si>
  <si>
    <t>4 Stroke</t>
  </si>
  <si>
    <t>30 - 60 HP EFI</t>
  </si>
  <si>
    <t>75 &amp; 115 HP</t>
  </si>
  <si>
    <t>PRE-RIGGED BOAT</t>
  </si>
  <si>
    <t>FUEL &amp; OIL</t>
  </si>
  <si>
    <t>ALL ACCESSORIES TO BE ORDERED SEPARATELY</t>
  </si>
  <si>
    <t>INSTRUM</t>
  </si>
  <si>
    <t>PROP</t>
  </si>
  <si>
    <t>Tie Bar Kit</t>
  </si>
  <si>
    <t>RC</t>
  </si>
  <si>
    <t>STANDARD KIT</t>
  </si>
  <si>
    <r>
      <t xml:space="preserve">Monitor SC1000                    </t>
    </r>
    <r>
      <rPr>
        <sz val="10"/>
        <rFont val="Arial"/>
        <family val="2"/>
      </rPr>
      <t>PN 79-87986K2</t>
    </r>
    <r>
      <rPr>
        <b/>
        <sz val="10"/>
        <rFont val="Arial"/>
        <family val="2"/>
      </rPr>
      <t xml:space="preserve">                   SmartCraft Data Harness                                  </t>
    </r>
    <r>
      <rPr>
        <sz val="10"/>
        <rFont val="Arial"/>
        <family val="2"/>
      </rPr>
      <t xml:space="preserve">PN 879982T20  </t>
    </r>
    <r>
      <rPr>
        <b/>
        <sz val="10"/>
        <rFont val="Arial"/>
        <family val="2"/>
      </rPr>
      <t xml:space="preserve">        </t>
    </r>
    <r>
      <rPr>
        <sz val="10"/>
        <rFont val="Arial"/>
        <family val="0"/>
      </rPr>
      <t xml:space="preserve">                          </t>
    </r>
  </si>
  <si>
    <r>
      <t xml:space="preserve">Tachometer                          </t>
    </r>
    <r>
      <rPr>
        <sz val="10"/>
        <rFont val="Arial"/>
        <family val="2"/>
      </rPr>
      <t>PN 859675Q2</t>
    </r>
    <r>
      <rPr>
        <b/>
        <sz val="10"/>
        <rFont val="Arial"/>
        <family val="2"/>
      </rPr>
      <t xml:space="preserve">                             Tacho-Harness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</t>
    </r>
  </si>
  <si>
    <r>
      <t xml:space="preserve">Side mount T&amp;T  </t>
    </r>
    <r>
      <rPr>
        <sz val="10"/>
        <rFont val="Arial"/>
        <family val="2"/>
      </rPr>
      <t xml:space="preserve">                            PN 16900A15</t>
    </r>
  </si>
  <si>
    <t>2003 Model Year : Engine 'Overpack'</t>
  </si>
  <si>
    <t>Deletention of STD Accessories                                                            ( Instruments and RC )</t>
  </si>
  <si>
    <t>INSTRUMENTS</t>
  </si>
  <si>
    <t>STD</t>
  </si>
  <si>
    <t>OPTIONS</t>
  </si>
  <si>
    <t>REMOTE CONTROL</t>
  </si>
  <si>
    <t>PROPELLER</t>
  </si>
  <si>
    <t>Note :</t>
  </si>
  <si>
    <t># These prices are the dealer cost to upgrade the standard accessories that are supplied FOC with the engine. All Prices are Net Prices an no subject to discount.</t>
  </si>
  <si>
    <t># You can order the same Remote Control model but with a different cable length at no additional cost.</t>
  </si>
  <si>
    <t># You can order any prop (different Pitch and Diameter) within the same propeller family at no additional cost. See table for Prop selection.</t>
  </si>
  <si>
    <t>Options</t>
  </si>
  <si>
    <t>Cost</t>
  </si>
  <si>
    <t>Italy</t>
  </si>
  <si>
    <t>40% disc</t>
  </si>
  <si>
    <t>France</t>
  </si>
  <si>
    <t>Proposed price</t>
  </si>
  <si>
    <t>859676Q2</t>
  </si>
  <si>
    <t>RC Top Mount T&amp;T</t>
  </si>
  <si>
    <t>877700A12</t>
  </si>
  <si>
    <t>Stop switch</t>
  </si>
  <si>
    <t>19674Q2</t>
  </si>
  <si>
    <t>Ignition key switch</t>
  </si>
  <si>
    <t>816626A20</t>
  </si>
  <si>
    <t>RC Panel Mount T&amp;T</t>
  </si>
  <si>
    <t>858690A2</t>
  </si>
  <si>
    <t>Ignition Key Switch</t>
  </si>
  <si>
    <t>Propellers</t>
  </si>
  <si>
    <t>BlackMax</t>
  </si>
  <si>
    <t>832830A45</t>
  </si>
  <si>
    <t>upgrade Alu prop</t>
  </si>
  <si>
    <t>Tachometer</t>
  </si>
  <si>
    <t>Tachometer harness</t>
  </si>
  <si>
    <t>Tachometer SC 100</t>
  </si>
  <si>
    <t>879904K11</t>
  </si>
  <si>
    <t>Speedometer SC 100</t>
  </si>
  <si>
    <t>879905K11</t>
  </si>
  <si>
    <t>Oil Level Gauge SC 100</t>
  </si>
  <si>
    <t>879911K11</t>
  </si>
  <si>
    <t>Monitor SC 1000</t>
  </si>
  <si>
    <t>879896K2</t>
  </si>
  <si>
    <t>Speed Temp Sensor</t>
  </si>
  <si>
    <t>SC 1000 System Tacho/Speedo kit</t>
  </si>
  <si>
    <t>879899K11</t>
  </si>
  <si>
    <t>SC 1000 System Tacho</t>
  </si>
  <si>
    <t>879897K11</t>
  </si>
  <si>
    <t>V6 Rigging Kit</t>
  </si>
  <si>
    <t>879936A1</t>
  </si>
  <si>
    <t>Oil Sender</t>
  </si>
  <si>
    <t>816190A5</t>
  </si>
  <si>
    <t>SmartCraft Rigging Kit</t>
  </si>
  <si>
    <t>879934A1</t>
  </si>
  <si>
    <t>6-way SmartCraft Junction Box</t>
  </si>
  <si>
    <t>878492K6</t>
  </si>
  <si>
    <t>92876A9</t>
  </si>
  <si>
    <t>Engine water temp gauge</t>
  </si>
  <si>
    <t>859684Q2 / 685Q2</t>
  </si>
  <si>
    <t>Oil level gauge</t>
  </si>
  <si>
    <t>859691Q4</t>
  </si>
  <si>
    <t>Voltmeter</t>
  </si>
  <si>
    <t>859683Q2</t>
  </si>
  <si>
    <t>Trim gauge</t>
  </si>
  <si>
    <t>859693Q2</t>
  </si>
  <si>
    <t>Trim sender</t>
  </si>
  <si>
    <t>821180A6</t>
  </si>
  <si>
    <t>Price calculations</t>
  </si>
  <si>
    <t>Vengance</t>
  </si>
  <si>
    <t>16988A45</t>
  </si>
  <si>
    <t>Laser II</t>
  </si>
  <si>
    <t>16550A46</t>
  </si>
  <si>
    <t>Mirage</t>
  </si>
  <si>
    <t>13700A46</t>
  </si>
  <si>
    <t>Off Shore</t>
  </si>
  <si>
    <t>825906A46</t>
  </si>
  <si>
    <t>High Five</t>
  </si>
  <si>
    <t>816374A46</t>
  </si>
  <si>
    <t>Warning Kit</t>
  </si>
  <si>
    <t>859697A1</t>
  </si>
  <si>
    <r>
      <t xml:space="preserve">Tachometer                                              </t>
    </r>
    <r>
      <rPr>
        <sz val="10"/>
        <rFont val="Arial"/>
        <family val="2"/>
      </rPr>
      <t xml:space="preserve">PN 859675Q2                                                  </t>
    </r>
    <r>
      <rPr>
        <b/>
        <sz val="10"/>
        <rFont val="Arial"/>
        <family val="2"/>
      </rPr>
      <t>Tacho Harness</t>
    </r>
    <r>
      <rPr>
        <sz val="10"/>
        <rFont val="Arial"/>
        <family val="2"/>
      </rPr>
      <t xml:space="preserve">                                             PN 86396A8                                                     </t>
    </r>
    <r>
      <rPr>
        <b/>
        <sz val="12"/>
        <color indexed="10"/>
        <rFont val="Arial"/>
        <family val="2"/>
      </rPr>
      <t>Price : 85 €</t>
    </r>
  </si>
  <si>
    <r>
      <t xml:space="preserve">Warning Kit                                                                </t>
    </r>
    <r>
      <rPr>
        <sz val="10"/>
        <rFont val="Arial"/>
        <family val="2"/>
      </rPr>
      <t xml:space="preserve">PN 859697A1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Price : 40 €</t>
    </r>
  </si>
  <si>
    <r>
      <t>Speedometer</t>
    </r>
    <r>
      <rPr>
        <sz val="10"/>
        <rFont val="Arial"/>
        <family val="2"/>
      </rPr>
      <t xml:space="preserve">                                                             PN 859676Q2                                  </t>
    </r>
    <r>
      <rPr>
        <b/>
        <sz val="10"/>
        <rFont val="Arial"/>
        <family val="2"/>
      </rPr>
      <t>Trim Gauge</t>
    </r>
    <r>
      <rPr>
        <sz val="10"/>
        <rFont val="Arial"/>
        <family val="2"/>
      </rPr>
      <t xml:space="preserve">                                                    PN 859693Q2                                                  </t>
    </r>
    <r>
      <rPr>
        <b/>
        <sz val="10"/>
        <rFont val="Arial"/>
        <family val="2"/>
      </rPr>
      <t>Trim Sender</t>
    </r>
    <r>
      <rPr>
        <sz val="10"/>
        <rFont val="Arial"/>
        <family val="2"/>
      </rPr>
      <t xml:space="preserve">                                                                         PN 821400A2                                                        </t>
    </r>
    <r>
      <rPr>
        <b/>
        <sz val="12"/>
        <color indexed="10"/>
        <rFont val="Arial"/>
        <family val="2"/>
      </rPr>
      <t>Price : 100 €</t>
    </r>
  </si>
  <si>
    <r>
      <t xml:space="preserve">Warning Kit                                                                </t>
    </r>
    <r>
      <rPr>
        <sz val="10"/>
        <rFont val="Arial"/>
        <family val="2"/>
      </rPr>
      <t xml:space="preserve">PN 859697A1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Price : 17,61 €</t>
    </r>
  </si>
  <si>
    <r>
      <t xml:space="preserve">Tachometer                                              </t>
    </r>
    <r>
      <rPr>
        <sz val="10"/>
        <rFont val="Arial"/>
        <family val="2"/>
      </rPr>
      <t xml:space="preserve">PN 859675Q2                                                  </t>
    </r>
    <r>
      <rPr>
        <b/>
        <sz val="10"/>
        <rFont val="Arial"/>
        <family val="2"/>
      </rPr>
      <t>Tacho Harness</t>
    </r>
    <r>
      <rPr>
        <sz val="10"/>
        <rFont val="Arial"/>
        <family val="2"/>
      </rPr>
      <t xml:space="preserve">                                             PN 86396A8                                                     </t>
    </r>
    <r>
      <rPr>
        <b/>
        <sz val="12"/>
        <color indexed="10"/>
        <rFont val="Arial"/>
        <family val="2"/>
      </rPr>
      <t>Cost : 31,95 €</t>
    </r>
  </si>
  <si>
    <r>
      <t>Speedometer</t>
    </r>
    <r>
      <rPr>
        <sz val="10"/>
        <rFont val="Arial"/>
        <family val="2"/>
      </rPr>
      <t xml:space="preserve">                                                             PN 859676Q2                                  </t>
    </r>
    <r>
      <rPr>
        <b/>
        <sz val="10"/>
        <rFont val="Arial"/>
        <family val="2"/>
      </rPr>
      <t>Trim Gauge</t>
    </r>
    <r>
      <rPr>
        <sz val="10"/>
        <rFont val="Arial"/>
        <family val="2"/>
      </rPr>
      <t xml:space="preserve">                                                    PN 859693Q2                                                  </t>
    </r>
    <r>
      <rPr>
        <b/>
        <sz val="10"/>
        <rFont val="Arial"/>
        <family val="2"/>
      </rPr>
      <t>Trim Sender</t>
    </r>
    <r>
      <rPr>
        <sz val="10"/>
        <rFont val="Arial"/>
        <family val="2"/>
      </rPr>
      <t xml:space="preserve">                                                                         PN 821400A2                                                        </t>
    </r>
    <r>
      <rPr>
        <b/>
        <sz val="12"/>
        <color indexed="10"/>
        <rFont val="Arial"/>
        <family val="2"/>
      </rPr>
      <t>Cost : 37,30 €</t>
    </r>
  </si>
  <si>
    <t>SmartCraft Data Harness</t>
  </si>
  <si>
    <t>879982T20</t>
  </si>
  <si>
    <t>2003 Model Year : Mark-up on the engine price to compensate for the STD accessories</t>
  </si>
  <si>
    <t>TOTAL</t>
  </si>
  <si>
    <r>
      <t xml:space="preserve">BlackMax                                      </t>
    </r>
    <r>
      <rPr>
        <sz val="10"/>
        <rFont val="Arial"/>
        <family val="2"/>
      </rPr>
      <t xml:space="preserve">To be specified when ordering the engine                                                                      </t>
    </r>
  </si>
  <si>
    <r>
      <t xml:space="preserve">Side Mount T&amp;T                            </t>
    </r>
    <r>
      <rPr>
        <sz val="10"/>
        <rFont val="Arial"/>
        <family val="2"/>
      </rPr>
      <t xml:space="preserve">PN 881170A20                                                                  </t>
    </r>
  </si>
  <si>
    <r>
      <t xml:space="preserve">Side Mount T&amp;T                            </t>
    </r>
    <r>
      <rPr>
        <sz val="10"/>
        <rFont val="Arial"/>
        <family val="2"/>
      </rPr>
      <t xml:space="preserve">PN 881170A15                                                                  </t>
    </r>
  </si>
  <si>
    <r>
      <t xml:space="preserve">Side Mount T&amp;T                            </t>
    </r>
    <r>
      <rPr>
        <sz val="10"/>
        <rFont val="Arial"/>
        <family val="2"/>
      </rPr>
      <t xml:space="preserve">PN 881170A15                                                                   </t>
    </r>
    <r>
      <rPr>
        <b/>
        <sz val="12"/>
        <color indexed="10"/>
        <rFont val="Arial"/>
        <family val="2"/>
      </rPr>
      <t>Cost : 104,85 €</t>
    </r>
  </si>
  <si>
    <r>
      <t xml:space="preserve">BlackMax                       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                    </t>
    </r>
    <r>
      <rPr>
        <b/>
        <sz val="12"/>
        <color indexed="10"/>
        <rFont val="Arial"/>
        <family val="2"/>
      </rPr>
      <t>Cost : 28 €</t>
    </r>
  </si>
  <si>
    <r>
      <t xml:space="preserve">Side Mount T&amp;T                            </t>
    </r>
    <r>
      <rPr>
        <sz val="10"/>
        <rFont val="Arial"/>
        <family val="2"/>
      </rPr>
      <t xml:space="preserve">PN 881170A20                                                                   </t>
    </r>
    <r>
      <rPr>
        <b/>
        <sz val="12"/>
        <color indexed="10"/>
        <rFont val="Arial"/>
        <family val="2"/>
      </rPr>
      <t>Cost : 106,405 €</t>
    </r>
  </si>
  <si>
    <r>
      <t>Tachometer</t>
    </r>
    <r>
      <rPr>
        <sz val="10"/>
        <rFont val="Arial"/>
        <family val="0"/>
      </rPr>
      <t xml:space="preserve">                                                                  </t>
    </r>
    <r>
      <rPr>
        <sz val="10"/>
        <rFont val="Arial"/>
        <family val="2"/>
      </rPr>
      <t>PN 859675Q2</t>
    </r>
    <r>
      <rPr>
        <sz val="10"/>
        <rFont val="Arial"/>
        <family val="0"/>
      </rPr>
      <t xml:space="preserve">                                             </t>
    </r>
    <r>
      <rPr>
        <b/>
        <sz val="10"/>
        <rFont val="Arial"/>
        <family val="2"/>
      </rPr>
      <t xml:space="preserve">Tacho-Harness                          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                                    </t>
    </r>
    <r>
      <rPr>
        <b/>
        <sz val="12"/>
        <color indexed="10"/>
        <rFont val="Arial"/>
        <family val="2"/>
      </rPr>
      <t>Cost : 31,97 €</t>
    </r>
  </si>
  <si>
    <t>821400A2</t>
  </si>
  <si>
    <t>F30 EL GA EFI</t>
  </si>
  <si>
    <t>F25 ELPT EFI</t>
  </si>
  <si>
    <t>F9.9 EL</t>
  </si>
  <si>
    <t>F20 ELPT</t>
  </si>
  <si>
    <t>F25 E / EL EFI
F30 EL GA EFI</t>
  </si>
  <si>
    <t>F25 ELPT EFI
F30 ELPT EFI</t>
  </si>
  <si>
    <r>
      <t>881170A12</t>
    </r>
    <r>
      <rPr>
        <sz val="9"/>
        <rFont val="Arial"/>
        <family val="2"/>
      </rPr>
      <t xml:space="preserve">                              </t>
    </r>
  </si>
  <si>
    <r>
      <t xml:space="preserve"> 881170A3</t>
    </r>
    <r>
      <rPr>
        <sz val="9"/>
        <rFont val="Arial"/>
        <family val="2"/>
      </rPr>
      <t xml:space="preserve">                                     </t>
    </r>
  </si>
  <si>
    <t>881170A10</t>
  </si>
  <si>
    <t>822573A12</t>
  </si>
  <si>
    <t xml:space="preserve"> 881170A16                                     </t>
  </si>
  <si>
    <t>883711A11</t>
  </si>
  <si>
    <t>883711A12</t>
  </si>
  <si>
    <t>8M0011213</t>
  </si>
  <si>
    <t>8M0011212</t>
  </si>
  <si>
    <t>F60 ELPT EFI
F60 ELPT EFI BF</t>
  </si>
  <si>
    <t>F40 E EFI
F40 EL EFI</t>
  </si>
  <si>
    <t>-</t>
  </si>
  <si>
    <t>881170A16</t>
  </si>
  <si>
    <t>889250K01</t>
  </si>
  <si>
    <t>878492K14</t>
  </si>
  <si>
    <t>859318T1</t>
  </si>
  <si>
    <t>l</t>
  </si>
  <si>
    <t>7"P</t>
  </si>
  <si>
    <t>12L</t>
  </si>
  <si>
    <t>1L</t>
  </si>
  <si>
    <t>450 ml</t>
  </si>
  <si>
    <t>6"P</t>
  </si>
  <si>
    <t>8"P</t>
  </si>
  <si>
    <t>7.5"P</t>
  </si>
  <si>
    <t>8.5"P</t>
  </si>
  <si>
    <t>F2.5 M</t>
  </si>
  <si>
    <t>F4 ML Sailpower</t>
  </si>
  <si>
    <t>F8 ELH</t>
  </si>
  <si>
    <t>F60 ELPT EFI BigFoot</t>
  </si>
  <si>
    <t>9"P</t>
  </si>
  <si>
    <t>10"P</t>
  </si>
  <si>
    <t>1)</t>
  </si>
  <si>
    <t>Part No</t>
  </si>
  <si>
    <t>2x 1L</t>
  </si>
  <si>
    <t>Single Engine</t>
  </si>
  <si>
    <t xml:space="preserve">Dual Engines </t>
  </si>
  <si>
    <t>Panel Mount</t>
  </si>
  <si>
    <t>Console Mount</t>
  </si>
  <si>
    <t>892984K31</t>
  </si>
  <si>
    <t>877775K37</t>
  </si>
  <si>
    <t>26"</t>
  </si>
  <si>
    <t>28"</t>
  </si>
  <si>
    <t>30"</t>
  </si>
  <si>
    <t>32"</t>
  </si>
  <si>
    <t>34"</t>
  </si>
  <si>
    <t>36"</t>
  </si>
  <si>
    <t>892984A01</t>
  </si>
  <si>
    <t>889223K30</t>
  </si>
  <si>
    <t>889223K31</t>
  </si>
  <si>
    <t>896609K31</t>
  </si>
  <si>
    <t>Console Mount
Slim Control</t>
  </si>
  <si>
    <t>877775A19</t>
  </si>
  <si>
    <r>
      <t>2x</t>
    </r>
    <r>
      <rPr>
        <sz val="10"/>
        <color indexed="48"/>
        <rFont val="Arial"/>
        <family val="0"/>
      </rPr>
      <t xml:space="preserve"> 878492K14</t>
    </r>
  </si>
  <si>
    <t>896609A01</t>
  </si>
  <si>
    <t>66 - 71 cm (26 - 28 in.)</t>
  </si>
  <si>
    <t>71 - 76 cm (28 - 30 in.)</t>
  </si>
  <si>
    <t>76 - 81 cm (30 - 32 in.)</t>
  </si>
  <si>
    <t>81 - 86 cm (32 - 34 in.)</t>
  </si>
  <si>
    <t>86 - 91 cm (34 - 36 in.)</t>
  </si>
  <si>
    <t>892560K12</t>
  </si>
  <si>
    <r>
      <t>2 x</t>
    </r>
    <r>
      <rPr>
        <sz val="10"/>
        <rFont val="Arial"/>
        <family val="2"/>
      </rPr>
      <t xml:space="preserve"> 892517</t>
    </r>
  </si>
  <si>
    <r>
      <t xml:space="preserve">2 x </t>
    </r>
    <r>
      <rPr>
        <sz val="10"/>
        <rFont val="Arial"/>
        <family val="2"/>
      </rPr>
      <t>892521</t>
    </r>
  </si>
  <si>
    <r>
      <t xml:space="preserve">892438K </t>
    </r>
    <r>
      <rPr>
        <b/>
        <sz val="10"/>
        <rFont val="Arial"/>
        <family val="2"/>
      </rPr>
      <t>_ (TBS)</t>
    </r>
  </si>
  <si>
    <t>892440A09</t>
  </si>
  <si>
    <t>893371T20</t>
  </si>
  <si>
    <t>892560A02</t>
  </si>
  <si>
    <t>892868T01</t>
  </si>
  <si>
    <r>
      <t xml:space="preserve">892722A </t>
    </r>
    <r>
      <rPr>
        <b/>
        <sz val="10"/>
        <rFont val="Arial"/>
        <family val="2"/>
      </rPr>
      <t>_ (TBS)</t>
    </r>
  </si>
  <si>
    <t>892560K54</t>
  </si>
  <si>
    <r>
      <t xml:space="preserve">897982K </t>
    </r>
    <r>
      <rPr>
        <b/>
        <sz val="10"/>
        <rFont val="Arial"/>
        <family val="2"/>
      </rPr>
      <t>_ (TBS)</t>
    </r>
  </si>
  <si>
    <r>
      <t>3 x</t>
    </r>
    <r>
      <rPr>
        <sz val="10"/>
        <rFont val="Arial"/>
        <family val="2"/>
      </rPr>
      <t xml:space="preserve"> 897982K _ </t>
    </r>
    <r>
      <rPr>
        <b/>
        <sz val="10"/>
        <rFont val="Arial"/>
        <family val="2"/>
      </rPr>
      <t>(TBS)</t>
    </r>
  </si>
  <si>
    <t>895091K02</t>
  </si>
  <si>
    <r>
      <t>892722A</t>
    </r>
    <r>
      <rPr>
        <b/>
        <sz val="10"/>
        <rFont val="Arial"/>
        <family val="2"/>
      </rPr>
      <t>03</t>
    </r>
  </si>
  <si>
    <r>
      <t>899156A</t>
    </r>
    <r>
      <rPr>
        <b/>
        <sz val="10"/>
        <rFont val="Arial"/>
        <family val="2"/>
      </rPr>
      <t>02</t>
    </r>
  </si>
  <si>
    <r>
      <t>892724A</t>
    </r>
    <r>
      <rPr>
        <b/>
        <sz val="10"/>
        <rFont val="Arial"/>
        <family val="2"/>
      </rPr>
      <t>02</t>
    </r>
  </si>
  <si>
    <r>
      <t>899157A</t>
    </r>
    <r>
      <rPr>
        <b/>
        <sz val="10"/>
        <rFont val="Arial"/>
        <family val="2"/>
      </rPr>
      <t>02</t>
    </r>
  </si>
  <si>
    <r>
      <t>899158A</t>
    </r>
    <r>
      <rPr>
        <b/>
        <sz val="10"/>
        <rFont val="Arial"/>
        <family val="2"/>
      </rPr>
      <t>01</t>
    </r>
  </si>
  <si>
    <t>888416T04</t>
  </si>
  <si>
    <t xml:space="preserve"> 14' DTS Clean Power Harness</t>
  </si>
  <si>
    <t>889244T01</t>
  </si>
  <si>
    <t xml:space="preserve"> 25' DTS Clean Power Harness</t>
  </si>
  <si>
    <t>888416T07</t>
  </si>
  <si>
    <t>896333T25</t>
  </si>
  <si>
    <t>896333T60</t>
  </si>
  <si>
    <t xml:space="preserve"> 60' DTS Clean Power Harness</t>
  </si>
  <si>
    <t>896333T80</t>
  </si>
  <si>
    <t xml:space="preserve"> 80' DTS Clean Power Harness</t>
  </si>
  <si>
    <t>896333T00</t>
  </si>
  <si>
    <t>100' DTS Clean Power Harness</t>
  </si>
  <si>
    <r>
      <t xml:space="preserve"> 14' DTS Clean Power Harness </t>
    </r>
    <r>
      <rPr>
        <vertAlign val="superscript"/>
        <sz val="9"/>
        <rFont val="Arial"/>
        <family val="2"/>
      </rPr>
      <t>*)</t>
    </r>
  </si>
  <si>
    <t>F3.5 M/ML</t>
  </si>
  <si>
    <t>F4 M/ML</t>
  </si>
  <si>
    <t>F5 M/ML</t>
  </si>
  <si>
    <t>F6 M/ML</t>
  </si>
  <si>
    <t>F8 M/ML</t>
  </si>
  <si>
    <t>F9.9 M/ML</t>
  </si>
  <si>
    <t>F20 M/ML</t>
  </si>
  <si>
    <t>F20 EH/ELH</t>
  </si>
  <si>
    <t>F20 E/EL/ELPT</t>
  </si>
  <si>
    <t>F25 E/EL EFI</t>
  </si>
  <si>
    <t>F30 M/ML GA EFI</t>
  </si>
  <si>
    <t>F40 M/ML</t>
  </si>
  <si>
    <t>F40 E/EL EFI</t>
  </si>
  <si>
    <t>L4NA 80/100/115</t>
  </si>
  <si>
    <t>L4SC 135/150/175/200</t>
  </si>
  <si>
    <t>L6SC 225/250/300</t>
  </si>
  <si>
    <t>2)</t>
  </si>
  <si>
    <t xml:space="preserve">Console Mount </t>
  </si>
  <si>
    <t xml:space="preserve">Panel Mount </t>
  </si>
  <si>
    <t>FOURSTROKE</t>
  </si>
  <si>
    <t>OPTIMAX</t>
  </si>
  <si>
    <t>OptiMax 1.5L 75/90/115</t>
  </si>
  <si>
    <t>OptMax 2.5L 135/150/175</t>
  </si>
  <si>
    <t>OptMax 2.5L 175 Pro XS</t>
  </si>
  <si>
    <t>OptiMax 3.0L 200/225</t>
  </si>
  <si>
    <t>OptiMax 3.0L 225 DTS</t>
  </si>
  <si>
    <t>OptiMax 3.0L 225/250 Pro XS</t>
  </si>
  <si>
    <t>2-STROKE</t>
  </si>
  <si>
    <t>2.5 M</t>
  </si>
  <si>
    <t>3.3 M/ML</t>
  </si>
  <si>
    <t>4 ML</t>
  </si>
  <si>
    <t>5 M/ML</t>
  </si>
  <si>
    <t>10 M</t>
  </si>
  <si>
    <t>15 M/ML</t>
  </si>
  <si>
    <t>30 M</t>
  </si>
  <si>
    <t>13"P</t>
  </si>
  <si>
    <t>30 ML</t>
  </si>
  <si>
    <t>11"P</t>
  </si>
  <si>
    <t>30 E</t>
  </si>
  <si>
    <t>30 EL</t>
  </si>
  <si>
    <t>40 M/ML</t>
  </si>
  <si>
    <t>40 EO/ELO/ELPTO</t>
  </si>
  <si>
    <t>50 EO/ELPTO</t>
  </si>
  <si>
    <t>60 EO/ELPTO</t>
  </si>
  <si>
    <t>60 ELPTO BigFoot</t>
  </si>
  <si>
    <t>75 ELPTO</t>
  </si>
  <si>
    <t>90 ELPTO</t>
  </si>
  <si>
    <t>200 EFI</t>
  </si>
  <si>
    <t>225 EFI</t>
  </si>
  <si>
    <t>250 EFI</t>
  </si>
  <si>
    <t>2-STROKE SEAPRO</t>
  </si>
  <si>
    <t>15 M SeaPro (262cc)</t>
  </si>
  <si>
    <t>15 M/ML SeaPro (294cc)</t>
  </si>
  <si>
    <t>25 M SeaPro</t>
  </si>
  <si>
    <t>25 ML SeaPro</t>
  </si>
  <si>
    <t>40 M/ML SeaPro</t>
  </si>
  <si>
    <t>55 M/ML SeaPro</t>
  </si>
  <si>
    <t>60 ML SeaPro BigFoot</t>
  </si>
  <si>
    <t>75 ML SeaPro</t>
  </si>
  <si>
    <t>75 ELH SeaPro</t>
  </si>
  <si>
    <t>Outboard Jet</t>
  </si>
  <si>
    <t>Jet 25 ML - 2-Stroke</t>
  </si>
  <si>
    <t>1.5L-75/90/115</t>
  </si>
  <si>
    <t>2.5L-135/150/175
3.0L-200/225</t>
  </si>
  <si>
    <t>175/225/250 Pro XS
225 Sport XS
250/300 XS</t>
  </si>
  <si>
    <t>250/300 XS</t>
  </si>
  <si>
    <t>Laser II / Mirage Plus / Vengance</t>
  </si>
  <si>
    <t>891777A01</t>
  </si>
  <si>
    <t>881879A22</t>
  </si>
  <si>
    <t>878492T16</t>
  </si>
  <si>
    <t>859318T2</t>
  </si>
  <si>
    <t>Vengance*</t>
  </si>
  <si>
    <t>Laser II*</t>
  </si>
  <si>
    <t>Trophy Plus*</t>
  </si>
  <si>
    <t>Bravo I "A-series"*</t>
  </si>
  <si>
    <t>Enertia*</t>
  </si>
  <si>
    <t>Vensura*</t>
  </si>
  <si>
    <t>High Five*</t>
  </si>
  <si>
    <t>30 E/EL</t>
  </si>
  <si>
    <t>40 EO/ELO</t>
  </si>
  <si>
    <t>40 ELPTO</t>
  </si>
  <si>
    <t>50 / 60 EO</t>
  </si>
  <si>
    <t>50/60 ELPTO
60 ELPTO BF</t>
  </si>
  <si>
    <t>75/90 ELPTO</t>
  </si>
  <si>
    <t>200 L / XL EFI
225 XL EFI
250 XL EFI</t>
  </si>
  <si>
    <t>200 XL + CXL EFI
225 XL + CXL EFI
250 XL + CXL EFI</t>
  </si>
  <si>
    <t>859187A1</t>
  </si>
  <si>
    <t>879934A12</t>
  </si>
  <si>
    <t>879935A13</t>
  </si>
  <si>
    <r>
      <t>881170A14</t>
    </r>
    <r>
      <rPr>
        <vertAlign val="superscript"/>
        <sz val="9"/>
        <rFont val="Arial"/>
        <family val="2"/>
      </rPr>
      <t>(1)</t>
    </r>
  </si>
  <si>
    <r>
      <t>883711A02</t>
    </r>
    <r>
      <rPr>
        <vertAlign val="superscript"/>
        <sz val="9"/>
        <rFont val="Arial"/>
        <family val="2"/>
      </rPr>
      <t>(2)</t>
    </r>
  </si>
  <si>
    <r>
      <t>883711A12</t>
    </r>
    <r>
      <rPr>
        <vertAlign val="superscript"/>
        <sz val="9"/>
        <rFont val="Arial"/>
        <family val="2"/>
      </rPr>
      <t>(2)</t>
    </r>
  </si>
  <si>
    <r>
      <t>8M0011213</t>
    </r>
    <r>
      <rPr>
        <vertAlign val="superscript"/>
        <sz val="9"/>
        <rFont val="Arial"/>
        <family val="2"/>
      </rPr>
      <t>(2)</t>
    </r>
  </si>
  <si>
    <r>
      <t>881170A3</t>
    </r>
    <r>
      <rPr>
        <vertAlign val="superscript"/>
        <sz val="9"/>
        <rFont val="Arial"/>
        <family val="2"/>
      </rPr>
      <t>(2)</t>
    </r>
  </si>
  <si>
    <r>
      <t>881170A15</t>
    </r>
    <r>
      <rPr>
        <vertAlign val="superscript"/>
        <sz val="9"/>
        <rFont val="Arial"/>
        <family val="2"/>
      </rPr>
      <t>(2)</t>
    </r>
  </si>
  <si>
    <r>
      <t>881170A20</t>
    </r>
    <r>
      <rPr>
        <vertAlign val="superscript"/>
        <sz val="9"/>
        <rFont val="Arial"/>
        <family val="2"/>
      </rPr>
      <t>(2)</t>
    </r>
  </si>
  <si>
    <r>
      <t>881170A14</t>
    </r>
    <r>
      <rPr>
        <vertAlign val="superscript"/>
        <sz val="9"/>
        <rFont val="Arial"/>
        <family val="2"/>
      </rPr>
      <t>(2)</t>
    </r>
  </si>
  <si>
    <r>
      <t>883711A02</t>
    </r>
    <r>
      <rPr>
        <vertAlign val="superscript"/>
        <sz val="9"/>
        <rFont val="Arial"/>
        <family val="2"/>
      </rPr>
      <t>(3)</t>
    </r>
  </si>
  <si>
    <r>
      <t>883711A12</t>
    </r>
    <r>
      <rPr>
        <vertAlign val="superscript"/>
        <sz val="9"/>
        <rFont val="Arial"/>
        <family val="2"/>
      </rPr>
      <t>(3)</t>
    </r>
  </si>
  <si>
    <r>
      <t>8M0011213</t>
    </r>
    <r>
      <rPr>
        <vertAlign val="superscript"/>
        <sz val="9"/>
        <rFont val="Arial"/>
        <family val="2"/>
      </rPr>
      <t>(3)</t>
    </r>
  </si>
  <si>
    <t>Console Mount:</t>
  </si>
  <si>
    <t>Panel Mount:</t>
  </si>
  <si>
    <t>2 x 859187A1</t>
  </si>
  <si>
    <t>881170A13</t>
  </si>
  <si>
    <t xml:space="preserve">881170A13 </t>
  </si>
  <si>
    <t>Part Number</t>
  </si>
  <si>
    <t xml:space="preserve">10 M; 15 M/ML; </t>
  </si>
  <si>
    <t>40 M/ML SEAPRO;               50M/ML SEAPRO</t>
  </si>
  <si>
    <t>60 ML SEAPRO</t>
  </si>
  <si>
    <t>75 ML/ELH SEAPRO</t>
  </si>
  <si>
    <t>JET F25 ELPT EFI</t>
  </si>
  <si>
    <t>JET F40 ELPT EFI</t>
  </si>
  <si>
    <t xml:space="preserve">881170A14                          </t>
  </si>
  <si>
    <t xml:space="preserve">Jet F25 MLH GA EFI </t>
  </si>
  <si>
    <t>Jet F25 ELH GA EFI</t>
  </si>
  <si>
    <t>Jet F25 ELPT EFI</t>
  </si>
  <si>
    <t>Jet F40 ELPT EFI</t>
  </si>
  <si>
    <t>Jet 65 ELPTO</t>
  </si>
  <si>
    <t>Laser II /    Mirage Plus / Vengance</t>
  </si>
  <si>
    <t>3)</t>
  </si>
  <si>
    <r>
      <t xml:space="preserve">4) </t>
    </r>
    <r>
      <rPr>
        <sz val="10"/>
        <rFont val="Arial"/>
        <family val="2"/>
      </rPr>
      <t>11"P</t>
    </r>
  </si>
  <si>
    <t>5)</t>
  </si>
  <si>
    <r>
      <t xml:space="preserve">4) </t>
    </r>
    <r>
      <rPr>
        <sz val="10"/>
        <rFont val="Arial"/>
        <family val="2"/>
      </rPr>
      <t>13"P</t>
    </r>
  </si>
  <si>
    <r>
      <t xml:space="preserve">4) </t>
    </r>
    <r>
      <rPr>
        <sz val="10"/>
        <rFont val="Arial"/>
        <family val="2"/>
      </rPr>
      <t>15"P</t>
    </r>
  </si>
  <si>
    <r>
      <t xml:space="preserve">4) </t>
    </r>
    <r>
      <rPr>
        <sz val="10"/>
        <rFont val="Arial"/>
        <family val="2"/>
      </rPr>
      <t>19"P</t>
    </r>
  </si>
  <si>
    <t>Содержимое упаковки мотора</t>
  </si>
  <si>
    <t>Аккумуляторные провода</t>
  </si>
  <si>
    <t>Проводка питания сист. DTS</t>
  </si>
  <si>
    <t>Переходник для промывки двигателя</t>
  </si>
  <si>
    <t>Топливный шланг</t>
  </si>
  <si>
    <t>Пистолет для консистентной смазки</t>
  </si>
  <si>
    <t>Шнур аварийной остановки мотора</t>
  </si>
  <si>
    <t>Документация</t>
  </si>
  <si>
    <t>Крепёж</t>
  </si>
  <si>
    <t>Канистра с маслом</t>
  </si>
  <si>
    <t>Гребной винт</t>
  </si>
  <si>
    <t>Пульт дистанционного управления</t>
  </si>
  <si>
    <t>Выносной топливный бак</t>
  </si>
  <si>
    <t>Монтажный комплект, верхний</t>
  </si>
  <si>
    <t>Запасные прокладки</t>
  </si>
  <si>
    <t>Запасные хомуты</t>
  </si>
  <si>
    <t>Запасная крыльчатка</t>
  </si>
  <si>
    <t>Запасная шпонка крыльчатки</t>
  </si>
  <si>
    <t>Запасная(-ые) свеча(-и) зажигания</t>
  </si>
  <si>
    <t>Запасная упорная шайба</t>
  </si>
  <si>
    <t>Рулевой рычаг</t>
  </si>
  <si>
    <t>Набор инструментов</t>
  </si>
  <si>
    <t>Датчик угла наклона, аналоговый</t>
  </si>
  <si>
    <t>Датчик угла наклона, цифровой</t>
  </si>
  <si>
    <t>в упаковке мотора</t>
  </si>
  <si>
    <t>в упаковке мотора (1)</t>
  </si>
  <si>
    <r>
      <t>l</t>
    </r>
    <r>
      <rPr>
        <sz val="10"/>
        <rFont val="Arial"/>
        <family val="2"/>
      </rPr>
      <t xml:space="preserve"> = в упаковке мотора или на моторе</t>
    </r>
  </si>
  <si>
    <r>
      <t xml:space="preserve">1) </t>
    </r>
    <r>
      <rPr>
        <sz val="9"/>
        <rFont val="Arial"/>
        <family val="0"/>
      </rPr>
      <t>Топливный бак емкостью 25 л. в отдельной упаковке</t>
    </r>
  </si>
  <si>
    <r>
      <t xml:space="preserve">2) </t>
    </r>
    <r>
      <rPr>
        <sz val="9"/>
        <rFont val="Arial"/>
        <family val="2"/>
      </rPr>
      <t>Только модели с длинной ногой (20")</t>
    </r>
  </si>
  <si>
    <r>
      <t xml:space="preserve">3) </t>
    </r>
    <r>
      <rPr>
        <sz val="9"/>
        <rFont val="Arial"/>
        <family val="0"/>
      </rPr>
      <t>Пульт дистанционного управления в отдельной упаковке</t>
    </r>
  </si>
  <si>
    <r>
      <t xml:space="preserve">4) </t>
    </r>
    <r>
      <rPr>
        <sz val="9"/>
        <rFont val="Arial"/>
        <family val="0"/>
      </rPr>
      <t>Гребной винт в отдельной упаковке</t>
    </r>
  </si>
  <si>
    <r>
      <t xml:space="preserve">5) </t>
    </r>
    <r>
      <rPr>
        <sz val="9"/>
        <rFont val="Arial"/>
        <family val="0"/>
      </rPr>
      <t>Топливный шланг без штуцеров в отдельной упаковке</t>
    </r>
  </si>
  <si>
    <t>на моторе</t>
  </si>
  <si>
    <t>гребной винт</t>
  </si>
  <si>
    <t xml:space="preserve">2 x гребной винт </t>
  </si>
  <si>
    <t>1 x гребной винт</t>
  </si>
  <si>
    <t>Описание</t>
  </si>
  <si>
    <t>топливный шланг</t>
  </si>
  <si>
    <t>Пульт дист. управления : Side Mount</t>
  </si>
  <si>
    <t>Стандартные аксессуары, поставляемые в отдельной упаковке</t>
  </si>
  <si>
    <t>Дополнительные рекомендуемые аксессуары</t>
  </si>
  <si>
    <t>25 л.</t>
  </si>
  <si>
    <t>1) Заказывайте троса газа/реверса 1 поколения GEN 1 Trottle/Shift Cables 896143A _ _ (серии standard)</t>
  </si>
  <si>
    <t>2) Заказывайте троса газа/реверса 1 поколения GEN 1 Trottle/Shift Cables 850716A _ _ (серии standard) or 877773A_ _ (серии platinum)</t>
  </si>
  <si>
    <t>1) Заказывайте троса газа/реверса 1 поколения GEN 1 Trottle/Shift Cables 850716A _ _ (серии standard) or 877773A_ _ (серии platinum)</t>
  </si>
  <si>
    <t>3) Заказывайте троса газа/реверса 2 поколения GEN2 Throttle/Shift Cables 883719A _ _ (серии standard) or 883720A_ _ (серии platinum)</t>
  </si>
  <si>
    <t>2) Заказывайте троса газа/реверса 2 поколения GEN2 Throttle/Shift Cables 883719A _ _ (серии standard) or 883720A_ _ (серии platinum)</t>
  </si>
  <si>
    <t>Датчик угла наклона двигателя (аналоговый)</t>
  </si>
  <si>
    <t>Индикатор угла наклона</t>
  </si>
  <si>
    <t>Датчик угла наклона</t>
  </si>
  <si>
    <t>Индикатор уровня масла</t>
  </si>
  <si>
    <t>Индикатор давления воды в системе охлаждения</t>
  </si>
  <si>
    <t>Тахометр</t>
  </si>
  <si>
    <t>Проводка тахометра</t>
  </si>
  <si>
    <t>Спидометр</t>
  </si>
  <si>
    <t>Другие варианты измерительных приборов</t>
  </si>
  <si>
    <t>Другие варианты пультов дист. управления</t>
  </si>
  <si>
    <t>Дополнительные аксессуары для катеров Quicksilver, подготовленных под установку подвесных моторов</t>
  </si>
  <si>
    <t>Другие варианты гребных винтов</t>
  </si>
  <si>
    <t>Замок зажигания</t>
  </si>
  <si>
    <t>Тросовый тумблер аварийного останова мотора</t>
  </si>
  <si>
    <t>In Монтажный комплект</t>
  </si>
  <si>
    <t>Монтажный комплект</t>
  </si>
  <si>
    <t>Топливный бак</t>
  </si>
  <si>
    <t>Вспомогательные аксессуары</t>
  </si>
  <si>
    <t>Адаптер для подключения аналоговых приборов</t>
  </si>
  <si>
    <t>Топливный бак (25 л.)</t>
  </si>
  <si>
    <t xml:space="preserve"> Пульт дист. управления Console Mount</t>
  </si>
  <si>
    <t xml:space="preserve"> Пульт дист. управления Panel Mount</t>
  </si>
  <si>
    <t>Топливный шланг длиной 9 футов (без фиттингов)</t>
  </si>
  <si>
    <t>Стяжка рулевая</t>
  </si>
  <si>
    <t>Комплект датчика угла наклона</t>
  </si>
  <si>
    <t>Датчик скорости Пито</t>
  </si>
  <si>
    <t>Проводка датчиков судна</t>
  </si>
  <si>
    <t>Датчик скорости колёсного типа / температуры забортной воды</t>
  </si>
  <si>
    <t>Комплект Спидометра и Тахометра (Speedo &amp; Tach SC1000 Kit)</t>
  </si>
  <si>
    <t>Датчик угла наклона (Цифровой)</t>
  </si>
  <si>
    <t>Датчик Скорости/Темп.забортной воды</t>
  </si>
  <si>
    <t>Пульт дист. управления : Console Mount</t>
  </si>
  <si>
    <t xml:space="preserve">Пульт дист. управления Panel Mount </t>
  </si>
  <si>
    <t>Пульт дист. Управления Console Mount</t>
  </si>
  <si>
    <r>
      <t xml:space="preserve">Пульт дист. управления Panel Mount </t>
    </r>
    <r>
      <rPr>
        <vertAlign val="superscript"/>
        <sz val="9"/>
        <rFont val="Arial"/>
        <family val="2"/>
      </rPr>
      <t>2)</t>
    </r>
  </si>
  <si>
    <r>
      <t xml:space="preserve">Пульт дист. управления, Side Mount </t>
    </r>
    <r>
      <rPr>
        <vertAlign val="superscript"/>
        <sz val="9"/>
        <rFont val="Arial"/>
        <family val="2"/>
      </rPr>
      <t>1)</t>
    </r>
  </si>
  <si>
    <r>
      <t xml:space="preserve">Пульт дист. управления, Side Mount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</si>
  <si>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Пульт дист.управления Console Mount Gen II</t>
    </r>
    <r>
      <rPr>
        <vertAlign val="superscript"/>
        <sz val="9"/>
        <rFont val="Arial"/>
        <family val="2"/>
      </rPr>
      <t xml:space="preserve"> 2)</t>
    </r>
  </si>
  <si>
    <r>
      <t>Пульт диста. управления Panel Mount</t>
    </r>
    <r>
      <rPr>
        <vertAlign val="superscript"/>
        <sz val="9"/>
        <rFont val="Arial"/>
        <family val="2"/>
      </rPr>
      <t xml:space="preserve"> 2)</t>
    </r>
  </si>
  <si>
    <t>Шина данных Data Harness SC1000-2RSL</t>
  </si>
  <si>
    <r>
      <t>Пульт дист. управления, Side mount</t>
    </r>
    <r>
      <rPr>
        <vertAlign val="superscript"/>
        <sz val="9"/>
        <rFont val="Arial"/>
        <family val="2"/>
      </rPr>
      <t xml:space="preserve"> 1)</t>
    </r>
  </si>
  <si>
    <t>Рекомендуемые гребные винты</t>
  </si>
  <si>
    <r>
      <t>Пульт дист. управления Console Mount Gen II</t>
    </r>
    <r>
      <rPr>
        <vertAlign val="superscript"/>
        <sz val="9"/>
        <rFont val="Arial"/>
        <family val="2"/>
      </rPr>
      <t xml:space="preserve"> 2)</t>
    </r>
  </si>
  <si>
    <r>
      <t>Пульт дист. управления Panel Mount</t>
    </r>
    <r>
      <rPr>
        <vertAlign val="superscript"/>
        <sz val="9"/>
        <rFont val="Arial"/>
        <family val="0"/>
      </rPr>
      <t xml:space="preserve"> 2)</t>
    </r>
  </si>
  <si>
    <t xml:space="preserve">881879A20 - Датчик давления воды в сист. охлаждения  </t>
  </si>
  <si>
    <t>881879A16 - Датчик скорости (Пито)</t>
  </si>
  <si>
    <t>896688001 - Датчик угла наклона цифрового типа</t>
  </si>
  <si>
    <r>
      <t>Комплект дооснащения датчиками системы SmartCraft (SmartCraft Sensor Conversion Kit), артикул 889250K01 включает в себя</t>
    </r>
    <r>
      <rPr>
        <sz val="9"/>
        <rFont val="Arial"/>
        <family val="2"/>
      </rPr>
      <t>:</t>
    </r>
  </si>
  <si>
    <t>Рекомендуемый перечень аксессуаров доснащения мотора цифровыми приборами</t>
  </si>
  <si>
    <t>Рекомендуемый перечень аксессуаров дооснащения мотора аналоговыми приборами</t>
  </si>
  <si>
    <t>Спидометр (50 MPH; чёрн.; Admiral)</t>
  </si>
  <si>
    <t>Тахометр (0-8000; чёрн., Flagship)</t>
  </si>
  <si>
    <t>Тахометр (0-8000; чёрн; Admiral)</t>
  </si>
  <si>
    <t>Индикатор угла наклона (чёрн; Admiral)</t>
  </si>
  <si>
    <t>Рекомендуемый перечень аксессуаров дооснащения мотора цифровыми приборами</t>
  </si>
  <si>
    <t>Спидометр (80 MPH; чёрн.; Admiral)</t>
  </si>
  <si>
    <t>Индикатор угла наклона двигателя (чёрн; Admiral)</t>
  </si>
  <si>
    <t>Комплект дооснащения датчиками системы SmartCraft</t>
  </si>
  <si>
    <t>Коммутатор на 4 вывода - Junction Box (4 way)</t>
  </si>
  <si>
    <t>Резистор для коммутатора</t>
  </si>
  <si>
    <t xml:space="preserve">Проводка для подключения монитора SC1000 </t>
  </si>
  <si>
    <t>Тахометр SC100 (Link)</t>
  </si>
  <si>
    <t>Спидометр SC100 (Link)</t>
  </si>
  <si>
    <t xml:space="preserve">84-889250T01 - Проводка для подключения датчиков сист. SmartCraft </t>
  </si>
  <si>
    <t>Рекомендуемый перечень аксессуаров</t>
  </si>
  <si>
    <t>Проводка для подкл. монитора SC1000</t>
  </si>
  <si>
    <t>Коммутатор на 4 вывода с защитн. колпачками</t>
  </si>
  <si>
    <t>Резистор коммутатора</t>
  </si>
  <si>
    <t>Выносной маслобак с датчиком уровня</t>
  </si>
  <si>
    <t>Коммутатор на 6 выводов</t>
  </si>
  <si>
    <t>Защитный колпачок</t>
  </si>
  <si>
    <t xml:space="preserve">Информационная перемычка шины CAN1 </t>
  </si>
  <si>
    <t>Моделии серии                             Consumer Performance Products</t>
  </si>
  <si>
    <t>Индикатор уровня топлива (чёрн; Admiral)</t>
  </si>
  <si>
    <t>Датчик уровня топлива (102-607 мм; 33-240 Ом)</t>
  </si>
  <si>
    <t>851052Q</t>
  </si>
  <si>
    <t>Датчик уровня топлива (102-607 мм; 33-240 Ом) - (при необходимости)</t>
  </si>
  <si>
    <t>Пульт дист. управления Console Mount Gen II</t>
  </si>
  <si>
    <t>Пульт дист. управления Panel Mount</t>
  </si>
  <si>
    <t>Цифровые измерительные приборы</t>
  </si>
  <si>
    <t xml:space="preserve">Установочный комплект пульта дист. управления системы DTS + крепёж </t>
  </si>
  <si>
    <r>
      <t xml:space="preserve">Состав комплекта ПДУ DTS </t>
    </r>
    <r>
      <rPr>
        <b/>
        <i/>
        <u val="single"/>
        <sz val="10"/>
        <color indexed="48"/>
        <rFont val="Arial"/>
        <family val="2"/>
      </rPr>
      <t>(Для информации)</t>
    </r>
  </si>
  <si>
    <t>Пульт дист. управления (Хромированное покрытие)</t>
  </si>
  <si>
    <t>Коммутатор на 4 вывода</t>
  </si>
  <si>
    <t>Комплект проводки (30 футов) и реле для запитывания вспомогательных аксессуаров</t>
  </si>
  <si>
    <t>Артикул</t>
  </si>
  <si>
    <t>Длина (фут)</t>
  </si>
  <si>
    <t>Комплект рулевой стяжки</t>
  </si>
  <si>
    <t>Длина (дюйм)</t>
  </si>
  <si>
    <t>Гребной винт (определяется дилером)</t>
  </si>
  <si>
    <t>84-898180K01</t>
  </si>
  <si>
    <t xml:space="preserve">Комплект проводов для изолятора АКБ </t>
  </si>
  <si>
    <t>Комплект проводов для подключения АКБ - 2 кабеля по 3.7 метра, калибр#4</t>
  </si>
  <si>
    <t>Предохранитель 90А (под шпильку диам. 8 мм)</t>
  </si>
  <si>
    <t>84-88439A50</t>
  </si>
  <si>
    <t>88-79023A90</t>
  </si>
  <si>
    <t>Предохранитель 90А (под шпильку диам. 10 мм)</t>
  </si>
  <si>
    <t>88-79023A91</t>
  </si>
  <si>
    <t>Комплект предохранителя 90А (под шпильку диам. 6 мм)</t>
  </si>
  <si>
    <t>88-79023A93</t>
  </si>
  <si>
    <t>Предохранитель 90А (под шпильку диам. 12 мм)</t>
  </si>
  <si>
    <t>88-79023A92</t>
  </si>
  <si>
    <t>Комплект монтажной гофры (5 футов)</t>
  </si>
  <si>
    <t>22-892517</t>
  </si>
  <si>
    <t>Проходной фиттинг для гидравлики (для переборки толщиной 0-19 мм)</t>
  </si>
  <si>
    <t>Проходной фиттинг для гидравлики (для переборки толщиной 19-76 мм)</t>
  </si>
  <si>
    <t>22-892518</t>
  </si>
  <si>
    <t>67-886560</t>
  </si>
  <si>
    <t>67-886561</t>
  </si>
  <si>
    <t>4-х позиционный выключатель питания АКБ (1-ALL-2-Off) с возможностью откл. питания цепи опорного напряжения для генератора</t>
  </si>
  <si>
    <t>Датчик скорости/температуры забортной воды</t>
  </si>
  <si>
    <t>Комплект пульта дист. управления (ПДУ) сист. DTS (Хромированное покрытие)</t>
  </si>
  <si>
    <r>
      <t>(TBS) =</t>
    </r>
    <r>
      <rPr>
        <sz val="10"/>
        <rFont val="Arial"/>
        <family val="2"/>
      </rPr>
      <t xml:space="preserve"> выбирается дилером или судостроителем в зависимости от длины судна (см. приведенные ниже варианты) </t>
    </r>
  </si>
  <si>
    <t>32-897967100</t>
  </si>
  <si>
    <t>Топливная линия (внутр. диаметр 9.5 мм Х 30.5 м)</t>
  </si>
  <si>
    <t>гребной винт х 1</t>
  </si>
  <si>
    <t xml:space="preserve">гребной винт х 2 </t>
  </si>
  <si>
    <t>14-ти штырьковая Шина Данных</t>
  </si>
  <si>
    <t>гребной винт  (определяется дилером)</t>
  </si>
  <si>
    <t>Комплект Спидометр+Тахометр                              (SC 1000 System Tach/Speed Engine Helm Kit)</t>
  </si>
  <si>
    <t>Состав комплекта ПДУ DTS (Для информации)</t>
  </si>
  <si>
    <t>Состав комплекта электрогидравлической системы рулевого управления Steering Kit      (для информации)</t>
  </si>
  <si>
    <t>Электрогидравлическая система рулевого управления</t>
  </si>
  <si>
    <t xml:space="preserve">(TBS) = выбирается дилером или судостроителем в зависимости от длины судна (см. приведенные ниже варианты) </t>
  </si>
  <si>
    <t>Примечание: модели XL, CXL, XXL и CXXL поставляются без проводов для подключения к аккумулятору и без проводки питания системы DTS (Clean Power Harness). Их требуется заказывать отдельно.</t>
  </si>
  <si>
    <t>Варианты проводки питания системы DTS:</t>
  </si>
  <si>
    <t>Соединение через 2-шт. разъем на моторе</t>
  </si>
  <si>
    <t>*) входит в комплектацию модели "L"</t>
  </si>
  <si>
    <t>Соединение со стороны поста управления - через 10-ти шт. разъем коммутатора Junction Box</t>
  </si>
  <si>
    <t xml:space="preserve">Длина </t>
  </si>
  <si>
    <t>Тип</t>
  </si>
  <si>
    <t>1.7 куб. дюйм</t>
  </si>
  <si>
    <t>2.0 куб. дюйм</t>
  </si>
  <si>
    <t>2.4 куб. дюйм</t>
  </si>
  <si>
    <t>14-ти штырьковая шина данных 84-892451T_</t>
  </si>
  <si>
    <t>Комплект шлангов, Насос - Пост упр. 32-892438K_</t>
  </si>
  <si>
    <t>Комплект насоса электрогидроусилителя, 40 куб.см, 24 фута электровывод, регулир. наклон редуктора</t>
  </si>
  <si>
    <t>Комплект шлангов, Цилиндр - Пост управления</t>
  </si>
  <si>
    <t>Проходные фиттинги 3/4"</t>
  </si>
  <si>
    <t>Тройниковый фиттинг "Папа" 9/16"</t>
  </si>
  <si>
    <t>Комплект шлангов, Насос - Пост управления</t>
  </si>
  <si>
    <t>Электрогидронасос, 24 фута электровывод</t>
  </si>
  <si>
    <t>Сигнальная электропроводка, 20 футов</t>
  </si>
  <si>
    <t>Рулевой редуктор с регулировкой наклона, 40 куб.cм.</t>
  </si>
  <si>
    <t>Тройник для подключения сигнальной электропроводки</t>
  </si>
  <si>
    <t>Коммутатор питания электрогидронасоса (APS)</t>
  </si>
  <si>
    <r>
      <t>(TBS)</t>
    </r>
    <r>
      <rPr>
        <sz val="10"/>
        <rFont val="Arial"/>
        <family val="2"/>
      </rPr>
      <t xml:space="preserve"> = выбирается дилером или судостроителем в зависимости от длины судна (см. приведенные ниже варианты) </t>
    </r>
  </si>
  <si>
    <t xml:space="preserve">Комплект рулевой стяжки </t>
  </si>
  <si>
    <t xml:space="preserve">АКБ стартового типа Optima Blue Top SLI-4.2L (800CCA); </t>
  </si>
  <si>
    <t>АКБ для запитывания аксессуаров Optima Blue Top CD-4.2L</t>
  </si>
  <si>
    <t>898349A01</t>
  </si>
  <si>
    <t>Для правобортного мотора</t>
  </si>
  <si>
    <t>Для левобортного мотора</t>
  </si>
  <si>
    <t>898349A04</t>
  </si>
  <si>
    <t>Комплект цилиндра для гидравлической/электрогидравлической системы рулевого управления: *)</t>
  </si>
  <si>
    <t>http://www-alt.mercurymarine.com:8080/dts/</t>
  </si>
  <si>
    <t>Используйте конфигуратор оснастки двигателей с системой DTS, пользуясь интернет-ссылкой:</t>
  </si>
  <si>
    <t>Примерное кол-во оборотов полной перекладки руля</t>
  </si>
  <si>
    <t>*) Примечание: Для электрогидравлической системы управления пользуйтесь рекомендуемыми аксессуарами для Verado L6SC</t>
  </si>
  <si>
    <t>67-829721</t>
  </si>
  <si>
    <t>Комплект шлангов, Цилиндр - Пост 32-897982K_</t>
  </si>
  <si>
    <r>
      <t>64-892789Q</t>
    </r>
    <r>
      <rPr>
        <b/>
        <sz val="10"/>
        <rFont val="Arial"/>
        <family val="0"/>
      </rPr>
      <t>02</t>
    </r>
  </si>
  <si>
    <r>
      <t>64-892789Q</t>
    </r>
    <r>
      <rPr>
        <b/>
        <sz val="10"/>
        <rFont val="Arial"/>
        <family val="0"/>
      </rPr>
      <t>03</t>
    </r>
  </si>
  <si>
    <r>
      <t>64-892789Q</t>
    </r>
    <r>
      <rPr>
        <b/>
        <sz val="10"/>
        <rFont val="Arial"/>
        <family val="0"/>
      </rPr>
      <t>05</t>
    </r>
  </si>
  <si>
    <r>
      <t>64-892789Q</t>
    </r>
    <r>
      <rPr>
        <b/>
        <sz val="10"/>
        <rFont val="Arial"/>
        <family val="0"/>
      </rPr>
      <t>06</t>
    </r>
  </si>
  <si>
    <r>
      <t>64-892789Q</t>
    </r>
    <r>
      <rPr>
        <b/>
        <sz val="10"/>
        <rFont val="Arial"/>
        <family val="0"/>
      </rPr>
      <t>07</t>
    </r>
  </si>
  <si>
    <r>
      <t>64-892789Q</t>
    </r>
    <r>
      <rPr>
        <b/>
        <sz val="10"/>
        <rFont val="Arial"/>
        <family val="0"/>
      </rPr>
      <t>04</t>
    </r>
  </si>
  <si>
    <t>Приспособление для заправки гидросистемы</t>
  </si>
  <si>
    <t>64-889934A05</t>
  </si>
  <si>
    <t>Комплект рулевой стяжки                                                     (гидравлическая/электрогидр. сист.рулевого управления)</t>
  </si>
  <si>
    <t>Комплект рулевой стяжки                             (гидравлическая сист.рулевого управления)</t>
  </si>
  <si>
    <t>898349A03</t>
  </si>
  <si>
    <t>Комплект гидравлической системы рулевого управления (цилиндр +рулевой редуктор с регулировкой наклона +крепеж+приспособление для заправки гидросистемы) без шлангов</t>
  </si>
  <si>
    <t>Изолятор (диодный селектор)  для подключения аккумуляторных батарей (АКБ) (95 А)</t>
  </si>
  <si>
    <t>Изолятор (диодный селектор)  для подключения                            аккумуляторных батарей (АКБ) (95 А)</t>
  </si>
  <si>
    <t>Рекомендуемые аксессуары для 2-тактных подвесных моторов 2009 м.г.</t>
  </si>
  <si>
    <t>Рекомендуемые аксессуары для 4-тактных подвесных моторов 2009 м.г.
от 9.9 до 30 л.с.</t>
  </si>
  <si>
    <t>Рекомендуемые аксессуары для 4-тактных подвесных моторов 2009 м.г.
от 40 до 60 л.с.</t>
  </si>
  <si>
    <t>Рекомендуемые аксессуары для 4-тактных подвесных моторов 2009 м.г.
L4NA 80-100-115 л.с.</t>
  </si>
  <si>
    <t>Рекомендуемые аксессуары для моторов OptiMax 2009 м.г.</t>
  </si>
  <si>
    <t>Рекомендуемые аксессуары для моторов
Verado L4SC 135 - 150 - 175 - 200 л.с. 2009 м.г.</t>
  </si>
  <si>
    <t>Рекомендуемые аксессуары для моторов
Verado L6SC 225 - 250 - 300 л.с. 2009 м.г.</t>
  </si>
  <si>
    <t>Рекомендуемые аксессуары для моторов OptiMax 225 DTS 2009 м.г.</t>
  </si>
  <si>
    <t>F9.9 ELPT BigFoot     F15 ELPT (351cc) F20 ELPT</t>
  </si>
  <si>
    <t>F9.9 EL / EL BigFoot        F15 ERC / ELRC (351cc)         F20 E / EL</t>
  </si>
  <si>
    <t>Тумблер аварийного останова мотора</t>
  </si>
  <si>
    <t>F15 E / EL (323cc)</t>
  </si>
  <si>
    <t>F15 E / EL(323cc)*</t>
  </si>
  <si>
    <t xml:space="preserve">*) Модель 323 куб.см. планируется к заменене на модель 351 куб.см. в октябре 2008 г. </t>
  </si>
  <si>
    <t xml:space="preserve">F9.9 ELPT BigFoot F15 ELPT (351cc) F20 ELPT </t>
  </si>
  <si>
    <t>F9.9 EL / EL BigFoot                  F15 ERC / ELRC (351cc) F20 E / EL</t>
  </si>
  <si>
    <t>84-892990T01</t>
  </si>
  <si>
    <t xml:space="preserve">Адаптер c 8-ми шт. разъема мотора на 14-ти шт. разъем электрожгута дистанционного управления </t>
  </si>
  <si>
    <t>Электрожгут дистанционного управления</t>
  </si>
  <si>
    <t>F15 M/ML (323cc)</t>
  </si>
  <si>
    <t>F15 E/EL (323cc)</t>
  </si>
  <si>
    <t xml:space="preserve">1265-859065A3                                 </t>
  </si>
  <si>
    <t xml:space="preserve">1265-859065A3              </t>
  </si>
  <si>
    <t xml:space="preserve">48-816704A40                        BlackMax 10.5x13                   </t>
  </si>
  <si>
    <t xml:space="preserve">48-77342A45                        BlackMax 13.75x15                   </t>
  </si>
  <si>
    <t xml:space="preserve">48-77346A45                        BlackMax 13x19                   </t>
  </si>
  <si>
    <t>48-73134A40</t>
  </si>
  <si>
    <t xml:space="preserve">79-892219K10  </t>
  </si>
  <si>
    <t xml:space="preserve">2 x 79-892219K10  </t>
  </si>
  <si>
    <t xml:space="preserve">79-859674Q2  </t>
  </si>
  <si>
    <t>84-86396A8</t>
  </si>
  <si>
    <t>79-879905K11</t>
  </si>
  <si>
    <t>Спидометр SC100 (белый)</t>
  </si>
  <si>
    <t>87-19674Q2</t>
  </si>
  <si>
    <t>84-816626A20</t>
  </si>
  <si>
    <t>Электрожгут дистанционного управления с проводкой длиной 25 футов</t>
  </si>
  <si>
    <t>87-814324A2</t>
  </si>
  <si>
    <t>84-896537K25</t>
  </si>
  <si>
    <t>84-896537K24</t>
  </si>
  <si>
    <t>79-859676Q2</t>
  </si>
  <si>
    <t>79-859688Q2</t>
  </si>
  <si>
    <t>79-879904K11</t>
  </si>
  <si>
    <t>2 x 79-879904K11</t>
  </si>
  <si>
    <t>79-879911K11</t>
  </si>
  <si>
    <t>2 x 79-879911K11</t>
  </si>
  <si>
    <t>79-879914K11</t>
  </si>
  <si>
    <t>2 x 79-879914K11</t>
  </si>
  <si>
    <t>79-859693Q2</t>
  </si>
  <si>
    <t xml:space="preserve">Black Max (9.5x11)                                      48-896896A40 </t>
  </si>
  <si>
    <t xml:space="preserve">Black Max (9.5x11)                48-896896A40 </t>
  </si>
  <si>
    <t>84-896541T01</t>
  </si>
  <si>
    <t>84-896537K20</t>
  </si>
  <si>
    <t xml:space="preserve">79-895283A06          </t>
  </si>
  <si>
    <t xml:space="preserve">79-895283A06             </t>
  </si>
  <si>
    <t xml:space="preserve">79-895283A06                           </t>
  </si>
  <si>
    <t xml:space="preserve">84-892990T01          </t>
  </si>
  <si>
    <t xml:space="preserve">84-892990T01            </t>
  </si>
  <si>
    <t xml:space="preserve">84-892990T01                                       </t>
  </si>
  <si>
    <t>48-73136A40</t>
  </si>
  <si>
    <t>ELPT : 48-73136A40           BF : 48-77338A33</t>
  </si>
  <si>
    <t>79-859675Q2</t>
  </si>
  <si>
    <t>79-892219K10</t>
  </si>
  <si>
    <t>84-879982T20</t>
  </si>
  <si>
    <t>32-85861079</t>
  </si>
  <si>
    <t>79-859678Q2</t>
  </si>
  <si>
    <t>79-859291Q01</t>
  </si>
  <si>
    <t>84-859743T03</t>
  </si>
  <si>
    <t>84-879979T11</t>
  </si>
  <si>
    <t>79-879903K11</t>
  </si>
  <si>
    <t>32-877683T12</t>
  </si>
  <si>
    <t>32-858610A31</t>
  </si>
  <si>
    <t>2 x 32-858610A31</t>
  </si>
  <si>
    <t>2 x 84-859743T03</t>
  </si>
  <si>
    <t>Тахометр SC100</t>
  </si>
  <si>
    <t>Спидометр SC100</t>
  </si>
  <si>
    <t>79-889223K32</t>
  </si>
  <si>
    <t>79-889223K33</t>
  </si>
  <si>
    <t>1257-8742A21</t>
  </si>
  <si>
    <t>2 x 1257-8742A21</t>
  </si>
  <si>
    <t>84-893452A01</t>
  </si>
  <si>
    <t>Одномоторная установка</t>
  </si>
  <si>
    <t>Двухмоторная установка</t>
  </si>
  <si>
    <t xml:space="preserve">Двухмоторная установка </t>
  </si>
  <si>
    <t>79-889223K30</t>
  </si>
  <si>
    <t>79-889223K31</t>
  </si>
  <si>
    <t>32-825191A03</t>
  </si>
  <si>
    <r>
      <t>2 x</t>
    </r>
    <r>
      <rPr>
        <sz val="10"/>
        <rFont val="Arial"/>
        <family val="0"/>
      </rPr>
      <t xml:space="preserve"> 32-825191A03</t>
    </r>
  </si>
  <si>
    <t>2 x 32-825191A03</t>
  </si>
  <si>
    <t>84-892451T _ (TBS)</t>
  </si>
  <si>
    <t>2 x 84-892451T _ (TBS)</t>
  </si>
  <si>
    <t>84-893377K01</t>
  </si>
  <si>
    <t>84-896372K02</t>
  </si>
  <si>
    <t>84-893378K04</t>
  </si>
  <si>
    <t>2x 84-859743T03</t>
  </si>
  <si>
    <t>84-899785K30</t>
  </si>
  <si>
    <t>2x 84-899785K30</t>
  </si>
  <si>
    <t>87-893353A03</t>
  </si>
  <si>
    <t>2x 87-893353A03</t>
  </si>
  <si>
    <t>64-892789Q _ (TBS)</t>
  </si>
  <si>
    <r>
      <t>84-892451T</t>
    </r>
    <r>
      <rPr>
        <b/>
        <sz val="10"/>
        <rFont val="Arial"/>
        <family val="0"/>
      </rPr>
      <t>06</t>
    </r>
  </si>
  <si>
    <r>
      <t>84-892451T</t>
    </r>
    <r>
      <rPr>
        <b/>
        <sz val="10"/>
        <rFont val="Arial"/>
        <family val="2"/>
      </rPr>
      <t>10</t>
    </r>
  </si>
  <si>
    <r>
      <t>84-892451T</t>
    </r>
    <r>
      <rPr>
        <b/>
        <sz val="10"/>
        <rFont val="Arial"/>
        <family val="2"/>
      </rPr>
      <t>15</t>
    </r>
  </si>
  <si>
    <r>
      <t>84-892451T</t>
    </r>
    <r>
      <rPr>
        <b/>
        <sz val="10"/>
        <rFont val="Arial"/>
        <family val="2"/>
      </rPr>
      <t>20</t>
    </r>
  </si>
  <si>
    <r>
      <t>84-892451T</t>
    </r>
    <r>
      <rPr>
        <b/>
        <sz val="10"/>
        <rFont val="Arial"/>
        <family val="2"/>
      </rPr>
      <t>25</t>
    </r>
  </si>
  <si>
    <r>
      <t>84-892451T</t>
    </r>
    <r>
      <rPr>
        <b/>
        <sz val="10"/>
        <rFont val="Arial"/>
        <family val="2"/>
      </rPr>
      <t>30</t>
    </r>
  </si>
  <si>
    <r>
      <t>84-892451T</t>
    </r>
    <r>
      <rPr>
        <b/>
        <sz val="10"/>
        <rFont val="Arial"/>
        <family val="2"/>
      </rPr>
      <t>40</t>
    </r>
  </si>
  <si>
    <t>14-ти штырьковая Шина Данных 84-892451T_</t>
  </si>
  <si>
    <t xml:space="preserve">*) Примечание: Цилиндр не входит в стандартную комплектацию. Двигатели Verado L4SC штатно оснащаются комплектом рулевой тяги механической системы рулевого упр-ия. Используйте шланги 32-897982K_ (см. приведенные ниже варианты). </t>
  </si>
  <si>
    <t>Рулевой редуктор 64-891666Q _ с регулировкой наклона для гидравлической системы управления: *)</t>
  </si>
  <si>
    <r>
      <t>64-891666Q</t>
    </r>
    <r>
      <rPr>
        <b/>
        <sz val="10"/>
        <rFont val="Arial"/>
        <family val="2"/>
      </rPr>
      <t>02</t>
    </r>
  </si>
  <si>
    <r>
      <t>64-891666Q</t>
    </r>
    <r>
      <rPr>
        <b/>
        <sz val="10"/>
        <rFont val="Arial"/>
        <family val="0"/>
      </rPr>
      <t>03</t>
    </r>
  </si>
  <si>
    <r>
      <t>64-891666Q</t>
    </r>
    <r>
      <rPr>
        <b/>
        <sz val="10"/>
        <rFont val="Arial"/>
        <family val="0"/>
      </rPr>
      <t>04</t>
    </r>
  </si>
  <si>
    <r>
      <t>32-897982K</t>
    </r>
    <r>
      <rPr>
        <b/>
        <sz val="10"/>
        <rFont val="Arial"/>
        <family val="2"/>
      </rPr>
      <t>02</t>
    </r>
  </si>
  <si>
    <r>
      <t>32-897982K</t>
    </r>
    <r>
      <rPr>
        <b/>
        <sz val="10"/>
        <rFont val="Arial"/>
        <family val="2"/>
      </rPr>
      <t>03</t>
    </r>
  </si>
  <si>
    <r>
      <t>32-897982K</t>
    </r>
    <r>
      <rPr>
        <b/>
        <sz val="10"/>
        <rFont val="Arial"/>
        <family val="2"/>
      </rPr>
      <t>04</t>
    </r>
  </si>
  <si>
    <r>
      <t>32-897982K</t>
    </r>
    <r>
      <rPr>
        <b/>
        <sz val="10"/>
        <rFont val="Arial"/>
        <family val="2"/>
      </rPr>
      <t>05</t>
    </r>
  </si>
  <si>
    <r>
      <t>32-897982K</t>
    </r>
    <r>
      <rPr>
        <b/>
        <sz val="10"/>
        <rFont val="Arial"/>
        <family val="2"/>
      </rPr>
      <t>06</t>
    </r>
  </si>
  <si>
    <r>
      <t>32-897982K</t>
    </r>
    <r>
      <rPr>
        <b/>
        <sz val="10"/>
        <rFont val="Arial"/>
        <family val="2"/>
      </rPr>
      <t>07</t>
    </r>
  </si>
  <si>
    <r>
      <t>32-897982K</t>
    </r>
    <r>
      <rPr>
        <b/>
        <sz val="10"/>
        <rFont val="Arial"/>
        <family val="2"/>
      </rPr>
      <t>08</t>
    </r>
  </si>
  <si>
    <r>
      <t>32-897982K</t>
    </r>
    <r>
      <rPr>
        <b/>
        <sz val="10"/>
        <rFont val="Arial"/>
        <family val="2"/>
      </rPr>
      <t>10</t>
    </r>
  </si>
  <si>
    <r>
      <t>32-897982K</t>
    </r>
    <r>
      <rPr>
        <b/>
        <sz val="10"/>
        <rFont val="Arial"/>
        <family val="2"/>
      </rPr>
      <t>12</t>
    </r>
  </si>
  <si>
    <r>
      <t>32-897982K</t>
    </r>
    <r>
      <rPr>
        <b/>
        <sz val="10"/>
        <rFont val="Arial"/>
        <family val="2"/>
      </rPr>
      <t>14</t>
    </r>
  </si>
  <si>
    <r>
      <t>32-897982K</t>
    </r>
    <r>
      <rPr>
        <b/>
        <sz val="10"/>
        <rFont val="Arial"/>
        <family val="2"/>
      </rPr>
      <t>16</t>
    </r>
  </si>
  <si>
    <r>
      <t>32-897982K</t>
    </r>
    <r>
      <rPr>
        <b/>
        <sz val="10"/>
        <rFont val="Arial"/>
        <family val="2"/>
      </rPr>
      <t>18</t>
    </r>
  </si>
  <si>
    <r>
      <t>32-897982K</t>
    </r>
    <r>
      <rPr>
        <b/>
        <sz val="10"/>
        <rFont val="Arial"/>
        <family val="2"/>
      </rPr>
      <t>20</t>
    </r>
  </si>
  <si>
    <r>
      <t>32-897982K</t>
    </r>
    <r>
      <rPr>
        <b/>
        <sz val="10"/>
        <rFont val="Arial"/>
        <family val="2"/>
      </rPr>
      <t>22</t>
    </r>
  </si>
  <si>
    <r>
      <t>32-897982K</t>
    </r>
    <r>
      <rPr>
        <b/>
        <sz val="10"/>
        <rFont val="Arial"/>
        <family val="2"/>
      </rPr>
      <t>24</t>
    </r>
  </si>
  <si>
    <r>
      <t>32-897982K</t>
    </r>
    <r>
      <rPr>
        <b/>
        <sz val="10"/>
        <rFont val="Arial"/>
        <family val="2"/>
      </rPr>
      <t>26</t>
    </r>
  </si>
  <si>
    <r>
      <t>32-897982K</t>
    </r>
    <r>
      <rPr>
        <b/>
        <sz val="10"/>
        <rFont val="Arial"/>
        <family val="2"/>
      </rPr>
      <t>28</t>
    </r>
  </si>
  <si>
    <r>
      <t>32-897982K</t>
    </r>
    <r>
      <rPr>
        <b/>
        <sz val="10"/>
        <rFont val="Arial"/>
        <family val="2"/>
      </rPr>
      <t>30</t>
    </r>
  </si>
  <si>
    <r>
      <t>32-892438K</t>
    </r>
    <r>
      <rPr>
        <b/>
        <sz val="10"/>
        <rFont val="Arial"/>
        <family val="0"/>
      </rPr>
      <t>02</t>
    </r>
  </si>
  <si>
    <r>
      <t>32-892438K</t>
    </r>
    <r>
      <rPr>
        <b/>
        <sz val="10"/>
        <rFont val="Arial"/>
        <family val="0"/>
      </rPr>
      <t>03</t>
    </r>
  </si>
  <si>
    <r>
      <t>32-892438K</t>
    </r>
    <r>
      <rPr>
        <b/>
        <sz val="10"/>
        <rFont val="Arial"/>
        <family val="0"/>
      </rPr>
      <t>04</t>
    </r>
  </si>
  <si>
    <r>
      <t>32-892438K</t>
    </r>
    <r>
      <rPr>
        <b/>
        <sz val="10"/>
        <rFont val="Arial"/>
        <family val="0"/>
      </rPr>
      <t>05</t>
    </r>
  </si>
  <si>
    <r>
      <t>32-892438K</t>
    </r>
    <r>
      <rPr>
        <b/>
        <sz val="10"/>
        <rFont val="Arial"/>
        <family val="0"/>
      </rPr>
      <t>06</t>
    </r>
  </si>
  <si>
    <r>
      <t>32-892438K</t>
    </r>
    <r>
      <rPr>
        <b/>
        <sz val="10"/>
        <rFont val="Arial"/>
        <family val="0"/>
      </rPr>
      <t>07</t>
    </r>
  </si>
  <si>
    <r>
      <t>32-892438K</t>
    </r>
    <r>
      <rPr>
        <b/>
        <sz val="10"/>
        <rFont val="Arial"/>
        <family val="0"/>
      </rPr>
      <t>08</t>
    </r>
  </si>
  <si>
    <r>
      <t>32-892438K</t>
    </r>
    <r>
      <rPr>
        <b/>
        <sz val="10"/>
        <rFont val="Arial"/>
        <family val="0"/>
      </rPr>
      <t>10</t>
    </r>
  </si>
  <si>
    <r>
      <t>32-892438K</t>
    </r>
    <r>
      <rPr>
        <b/>
        <sz val="10"/>
        <rFont val="Arial"/>
        <family val="0"/>
      </rPr>
      <t>12</t>
    </r>
  </si>
  <si>
    <r>
      <t>32-892438K</t>
    </r>
    <r>
      <rPr>
        <b/>
        <sz val="10"/>
        <rFont val="Arial"/>
        <family val="0"/>
      </rPr>
      <t>14</t>
    </r>
  </si>
  <si>
    <r>
      <t>32-892438K</t>
    </r>
    <r>
      <rPr>
        <b/>
        <sz val="10"/>
        <rFont val="Arial"/>
        <family val="0"/>
      </rPr>
      <t>16</t>
    </r>
  </si>
  <si>
    <r>
      <t>32-892438K</t>
    </r>
    <r>
      <rPr>
        <b/>
        <sz val="10"/>
        <rFont val="Arial"/>
        <family val="0"/>
      </rPr>
      <t>18</t>
    </r>
  </si>
  <si>
    <r>
      <t>32-892438K</t>
    </r>
    <r>
      <rPr>
        <b/>
        <sz val="10"/>
        <rFont val="Arial"/>
        <family val="0"/>
      </rPr>
      <t>20</t>
    </r>
  </si>
  <si>
    <r>
      <t>32-892438K</t>
    </r>
    <r>
      <rPr>
        <b/>
        <sz val="10"/>
        <rFont val="Arial"/>
        <family val="0"/>
      </rPr>
      <t>22</t>
    </r>
  </si>
  <si>
    <r>
      <t>32-892438K</t>
    </r>
    <r>
      <rPr>
        <b/>
        <sz val="10"/>
        <rFont val="Arial"/>
        <family val="0"/>
      </rPr>
      <t>24</t>
    </r>
  </si>
  <si>
    <t>Комплект командного модуля сист. DTS</t>
  </si>
  <si>
    <t xml:space="preserve">BlackMax                                  </t>
  </si>
  <si>
    <t xml:space="preserve">BlackMax                                   </t>
  </si>
  <si>
    <t>F40 M                F40 ML</t>
  </si>
  <si>
    <t>F25 M/ML/MLH EFI</t>
  </si>
  <si>
    <t>F25 EH GA/ELH GA/ELHPT EFI</t>
  </si>
  <si>
    <t>rev. 18/07/2008</t>
  </si>
  <si>
    <t>F25 M / ML / MLH EFI         F25 EH GA / ELH GA EFI F25 ELHPT EFI</t>
  </si>
  <si>
    <t>Black Max (9.5x11)                                      48-896896A40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</si>
</sst>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dd\-mmm\-yy"/>
    <numFmt numFmtId="197" formatCode="0.0"/>
    <numFmt numFmtId="198" formatCode="#,##0.00\ &quot;€&quot;"/>
    <numFmt numFmtId="199" formatCode="#,##0.0\ &quot;€&quot;;[Red]\-#,##0.0\ &quot;€&quot;"/>
    <numFmt numFmtId="200" formatCode="#,##0\ &quot;€&quot;"/>
    <numFmt numFmtId="201" formatCode="#,##0\ [$€-1]"/>
    <numFmt numFmtId="202" formatCode="#,##0\ [$€-1];[Red]\-#,##0\ [$€-1]"/>
    <numFmt numFmtId="203" formatCode="#,##0\ &quot;F&quot;;\-#,##0\ &quot;F&quot;"/>
    <numFmt numFmtId="204" formatCode="#,##0\ &quot;F&quot;;[Red]\-#,##0\ &quot;F&quot;"/>
    <numFmt numFmtId="205" formatCode="#,##0.00\ &quot;F&quot;;\-#,##0.00\ &quot;F&quot;"/>
    <numFmt numFmtId="206" formatCode="#,##0.00\ &quot;F&quot;;[Red]\-#,##0.00\ &quot;F&quot;"/>
    <numFmt numFmtId="207" formatCode="_-* #,##0\ &quot;F&quot;_-;\-* #,##0\ &quot;F&quot;_-;_-* &quot;-&quot;\ &quot;F&quot;_-;_-@_-"/>
    <numFmt numFmtId="208" formatCode="_-* #,##0\ _F_-;\-* #,##0\ _F_-;_-* &quot;-&quot;\ _F_-;_-@_-"/>
    <numFmt numFmtId="209" formatCode="_-* #,##0.00\ &quot;F&quot;_-;\-* #,##0.00\ &quot;F&quot;_-;_-* &quot;-&quot;??\ &quot;F&quot;_-;_-@_-"/>
    <numFmt numFmtId="210" formatCode="_-* #,##0.00\ _F_-;\-* #,##0.00\ _F_-;_-* &quot;-&quot;??\ _F_-;_-@_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Arial"/>
      <family val="2"/>
    </font>
    <font>
      <b/>
      <sz val="10"/>
      <color indexed="9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9"/>
      <color indexed="12"/>
      <name val="Arial"/>
      <family val="2"/>
    </font>
    <font>
      <b/>
      <sz val="9"/>
      <color indexed="8"/>
      <name val="Arial"/>
      <family val="0"/>
    </font>
    <font>
      <vertAlign val="superscript"/>
      <sz val="9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sz val="10"/>
      <name val="MS Sans Serif"/>
      <family val="2"/>
    </font>
    <font>
      <vertAlign val="superscript"/>
      <sz val="10"/>
      <name val="Arial"/>
      <family val="0"/>
    </font>
    <font>
      <b/>
      <i/>
      <u val="single"/>
      <sz val="10"/>
      <name val="Arial"/>
      <family val="0"/>
    </font>
    <font>
      <b/>
      <u val="single"/>
      <sz val="10"/>
      <color indexed="48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b/>
      <i/>
      <u val="single"/>
      <sz val="10"/>
      <color indexed="48"/>
      <name val="Arial"/>
      <family val="2"/>
    </font>
    <font>
      <sz val="10"/>
      <name val="Helvetica"/>
      <family val="0"/>
    </font>
    <font>
      <b/>
      <sz val="10"/>
      <color indexed="8"/>
      <name val="Helvetica"/>
      <family val="0"/>
    </font>
    <font>
      <u val="single"/>
      <sz val="10"/>
      <name val="Helvetica"/>
      <family val="0"/>
    </font>
    <font>
      <sz val="10"/>
      <color indexed="23"/>
      <name val="Arial"/>
      <family val="2"/>
    </font>
    <font>
      <b/>
      <sz val="20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sz val="9"/>
      <name val="Wingdings"/>
      <family val="0"/>
    </font>
    <font>
      <b/>
      <sz val="12"/>
      <name val="Arial"/>
      <family val="2"/>
    </font>
    <font>
      <sz val="9"/>
      <color indexed="48"/>
      <name val="Arial"/>
      <family val="2"/>
    </font>
    <font>
      <u val="single"/>
      <sz val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"/>
      <family val="2"/>
    </font>
    <font>
      <b/>
      <u val="single"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>
        <color indexed="26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>
        <color indexed="26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7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textRotation="45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center" textRotation="45"/>
    </xf>
    <xf numFmtId="0" fontId="0" fillId="0" borderId="4" xfId="0" applyBorder="1" applyAlignment="1">
      <alignment vertical="center" textRotation="45"/>
    </xf>
    <xf numFmtId="0" fontId="0" fillId="0" borderId="5" xfId="0" applyBorder="1" applyAlignment="1">
      <alignment horizontal="left" vertical="center" textRotation="45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83" fontId="0" fillId="0" borderId="0" xfId="0" applyNumberFormat="1" applyAlignment="1">
      <alignment/>
    </xf>
    <xf numFmtId="181" fontId="0" fillId="0" borderId="0" xfId="0" applyNumberFormat="1" applyAlignment="1">
      <alignment/>
    </xf>
    <xf numFmtId="183" fontId="0" fillId="0" borderId="19" xfId="0" applyNumberFormat="1" applyBorder="1" applyAlignment="1">
      <alignment/>
    </xf>
    <xf numFmtId="181" fontId="0" fillId="0" borderId="19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255"/>
    </xf>
    <xf numFmtId="0" fontId="0" fillId="0" borderId="0" xfId="0" applyAlignment="1">
      <alignment horizontal="left"/>
    </xf>
    <xf numFmtId="183" fontId="3" fillId="0" borderId="0" xfId="0" applyNumberFormat="1" applyFont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200" fontId="11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255"/>
    </xf>
    <xf numFmtId="200" fontId="11" fillId="0" borderId="6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200" fontId="11" fillId="0" borderId="2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Alignment="1">
      <alignment vertical="top"/>
    </xf>
    <xf numFmtId="0" fontId="12" fillId="0" borderId="26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181" fontId="16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45"/>
    </xf>
    <xf numFmtId="0" fontId="0" fillId="0" borderId="4" xfId="0" applyBorder="1" applyAlignment="1">
      <alignment horizontal="center" vertical="center" textRotation="45"/>
    </xf>
    <xf numFmtId="0" fontId="0" fillId="0" borderId="7" xfId="0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5" fillId="0" borderId="7" xfId="21" applyFont="1" applyBorder="1" applyAlignment="1">
      <alignment/>
      <protection/>
    </xf>
    <xf numFmtId="0" fontId="0" fillId="0" borderId="7" xfId="0" applyBorder="1" applyAlignment="1">
      <alignment horizontal="left"/>
    </xf>
    <xf numFmtId="0" fontId="25" fillId="0" borderId="7" xfId="21" applyFont="1" applyFill="1" applyBorder="1" applyAlignment="1">
      <alignment/>
      <protection/>
    </xf>
    <xf numFmtId="0" fontId="26" fillId="0" borderId="7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1" fontId="10" fillId="0" borderId="30" xfId="0" applyNumberFormat="1" applyFont="1" applyFill="1" applyBorder="1" applyAlignment="1">
      <alignment horizontal="center" vertical="center" wrapText="1"/>
    </xf>
    <xf numFmtId="181" fontId="10" fillId="0" borderId="30" xfId="0" applyNumberFormat="1" applyFont="1" applyFill="1" applyBorder="1" applyAlignment="1" quotePrefix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/>
    </xf>
    <xf numFmtId="0" fontId="0" fillId="5" borderId="3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9" fillId="0" borderId="35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181" fontId="10" fillId="0" borderId="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2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1" fontId="10" fillId="0" borderId="30" xfId="0" applyNumberFormat="1" applyFont="1" applyFill="1" applyBorder="1" applyAlignment="1">
      <alignment horizontal="center" vertical="center" wrapText="1"/>
    </xf>
    <xf numFmtId="181" fontId="10" fillId="0" borderId="3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9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Fill="1" applyAlignment="1">
      <alignment wrapText="1"/>
    </xf>
    <xf numFmtId="0" fontId="27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44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29" fillId="0" borderId="30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62" xfId="0" applyFont="1" applyBorder="1" applyAlignment="1">
      <alignment/>
    </xf>
    <xf numFmtId="0" fontId="12" fillId="0" borderId="63" xfId="0" applyFont="1" applyBorder="1" applyAlignment="1">
      <alignment/>
    </xf>
    <xf numFmtId="0" fontId="12" fillId="0" borderId="64" xfId="0" applyFont="1" applyBorder="1" applyAlignment="1">
      <alignment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8" fillId="0" borderId="0" xfId="21" applyFont="1" applyFill="1" applyBorder="1" applyAlignment="1">
      <alignment/>
      <protection/>
    </xf>
    <xf numFmtId="0" fontId="11" fillId="0" borderId="0" xfId="0" applyFont="1" applyAlignment="1">
      <alignment/>
    </xf>
    <xf numFmtId="0" fontId="14" fillId="0" borderId="3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 wrapText="1"/>
    </xf>
    <xf numFmtId="181" fontId="16" fillId="0" borderId="33" xfId="0" applyNumberFormat="1" applyFont="1" applyFill="1" applyBorder="1" applyAlignment="1">
      <alignment horizontal="center" vertical="center" wrapText="1"/>
    </xf>
    <xf numFmtId="181" fontId="16" fillId="0" borderId="6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181" fontId="16" fillId="0" borderId="10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4" fillId="0" borderId="69" xfId="0" applyFont="1" applyFill="1" applyBorder="1" applyAlignment="1">
      <alignment horizontal="center" vertical="center" wrapText="1"/>
    </xf>
    <xf numFmtId="181" fontId="16" fillId="0" borderId="69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71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72" xfId="0" applyFont="1" applyFill="1" applyBorder="1" applyAlignment="1">
      <alignment horizontal="left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textRotation="45"/>
    </xf>
    <xf numFmtId="0" fontId="0" fillId="0" borderId="69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 textRotation="45"/>
    </xf>
    <xf numFmtId="0" fontId="0" fillId="0" borderId="6" xfId="0" applyFill="1" applyBorder="1" applyAlignment="1">
      <alignment horizontal="center" vertical="center" textRotation="45"/>
    </xf>
    <xf numFmtId="0" fontId="25" fillId="0" borderId="74" xfId="21" applyFont="1" applyBorder="1" applyAlignment="1">
      <alignment/>
      <protection/>
    </xf>
    <xf numFmtId="0" fontId="0" fillId="0" borderId="74" xfId="0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25" fillId="0" borderId="1" xfId="21" applyFont="1" applyBorder="1" applyAlignment="1">
      <alignment/>
      <protection/>
    </xf>
    <xf numFmtId="0" fontId="2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5" fillId="0" borderId="74" xfId="21" applyFont="1" applyFill="1" applyBorder="1" applyAlignment="1">
      <alignment/>
      <protection/>
    </xf>
    <xf numFmtId="0" fontId="0" fillId="0" borderId="68" xfId="0" applyBorder="1" applyAlignment="1">
      <alignment horizontal="center"/>
    </xf>
    <xf numFmtId="0" fontId="0" fillId="0" borderId="33" xfId="0" applyFill="1" applyBorder="1" applyAlignment="1">
      <alignment horizontal="center" vertical="center" textRotation="45"/>
    </xf>
    <xf numFmtId="0" fontId="0" fillId="0" borderId="74" xfId="0" applyFont="1" applyBorder="1" applyAlignment="1">
      <alignment/>
    </xf>
    <xf numFmtId="0" fontId="25" fillId="0" borderId="7" xfId="21" applyFont="1" applyBorder="1">
      <alignment/>
      <protection/>
    </xf>
    <xf numFmtId="0" fontId="0" fillId="0" borderId="3" xfId="0" applyBorder="1" applyAlignment="1">
      <alignment horizontal="center"/>
    </xf>
    <xf numFmtId="0" fontId="25" fillId="0" borderId="7" xfId="21" applyFont="1" applyFill="1" applyBorder="1">
      <alignment/>
      <protection/>
    </xf>
    <xf numFmtId="0" fontId="3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0" fontId="22" fillId="0" borderId="0" xfId="0" applyFont="1" applyFill="1" applyBorder="1" applyAlignment="1">
      <alignment horizontal="center" vertical="center" wrapText="1"/>
    </xf>
    <xf numFmtId="0" fontId="12" fillId="6" borderId="75" xfId="0" applyFont="1" applyFill="1" applyBorder="1" applyAlignment="1">
      <alignment horizontal="center" vertical="center" wrapText="1"/>
    </xf>
    <xf numFmtId="0" fontId="19" fillId="5" borderId="65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9" fillId="5" borderId="66" xfId="0" applyFont="1" applyFill="1" applyBorder="1" applyAlignment="1">
      <alignment horizontal="center" vertical="center" wrapText="1"/>
    </xf>
    <xf numFmtId="0" fontId="19" fillId="5" borderId="6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81" fontId="16" fillId="5" borderId="75" xfId="0" applyNumberFormat="1" applyFont="1" applyFill="1" applyBorder="1" applyAlignment="1">
      <alignment horizontal="center" vertical="center" wrapText="1"/>
    </xf>
    <xf numFmtId="181" fontId="16" fillId="5" borderId="65" xfId="0" applyNumberFormat="1" applyFont="1" applyFill="1" applyBorder="1" applyAlignment="1">
      <alignment horizontal="center" vertical="center" wrapText="1"/>
    </xf>
    <xf numFmtId="181" fontId="16" fillId="0" borderId="0" xfId="0" applyNumberFormat="1" applyFont="1" applyFill="1" applyBorder="1" applyAlignment="1">
      <alignment horizontal="center" vertical="center" wrapText="1"/>
    </xf>
    <xf numFmtId="181" fontId="16" fillId="5" borderId="27" xfId="0" applyNumberFormat="1" applyFont="1" applyFill="1" applyBorder="1" applyAlignment="1">
      <alignment horizontal="center" vertical="center" wrapText="1"/>
    </xf>
    <xf numFmtId="181" fontId="16" fillId="5" borderId="66" xfId="0" applyNumberFormat="1" applyFont="1" applyFill="1" applyBorder="1" applyAlignment="1">
      <alignment horizontal="center" vertical="center" wrapText="1"/>
    </xf>
    <xf numFmtId="181" fontId="16" fillId="5" borderId="76" xfId="0" applyNumberFormat="1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left" vertical="center" wrapText="1"/>
    </xf>
    <xf numFmtId="181" fontId="16" fillId="5" borderId="67" xfId="0" applyNumberFormat="1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9" fillId="0" borderId="19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left" vertic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5" borderId="79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5" borderId="64" xfId="0" applyFont="1" applyFill="1" applyBorder="1" applyAlignment="1">
      <alignment horizontal="center" vertical="center" wrapText="1"/>
    </xf>
    <xf numFmtId="0" fontId="12" fillId="5" borderId="64" xfId="0" applyFont="1" applyFill="1" applyBorder="1" applyAlignment="1">
      <alignment horizontal="left" vertical="center" wrapText="1"/>
    </xf>
    <xf numFmtId="0" fontId="12" fillId="5" borderId="63" xfId="0" applyFont="1" applyFill="1" applyBorder="1" applyAlignment="1">
      <alignment horizontal="left" vertical="center" wrapText="1"/>
    </xf>
    <xf numFmtId="0" fontId="12" fillId="5" borderId="80" xfId="0" applyFont="1" applyFill="1" applyBorder="1" applyAlignment="1">
      <alignment horizontal="center" vertical="center" wrapText="1"/>
    </xf>
    <xf numFmtId="0" fontId="12" fillId="5" borderId="81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5" borderId="82" xfId="0" applyFont="1" applyFill="1" applyBorder="1" applyAlignment="1">
      <alignment horizontal="left" vertical="center" wrapText="1"/>
    </xf>
    <xf numFmtId="0" fontId="12" fillId="5" borderId="83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5" borderId="85" xfId="0" applyFont="1" applyFill="1" applyBorder="1" applyAlignment="1">
      <alignment horizontal="left" vertical="center" wrapText="1"/>
    </xf>
    <xf numFmtId="0" fontId="12" fillId="5" borderId="86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5" borderId="87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181" fontId="38" fillId="0" borderId="28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88" xfId="0" applyFont="1" applyBorder="1" applyAlignment="1">
      <alignment/>
    </xf>
    <xf numFmtId="0" fontId="12" fillId="0" borderId="89" xfId="0" applyFont="1" applyBorder="1" applyAlignment="1">
      <alignment/>
    </xf>
    <xf numFmtId="0" fontId="12" fillId="5" borderId="90" xfId="0" applyFont="1" applyFill="1" applyBorder="1" applyAlignment="1">
      <alignment horizontal="left" vertical="center" wrapText="1"/>
    </xf>
    <xf numFmtId="0" fontId="21" fillId="5" borderId="91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5" borderId="91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left" vertical="center" wrapText="1"/>
    </xf>
    <xf numFmtId="0" fontId="12" fillId="5" borderId="65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12" fillId="6" borderId="80" xfId="0" applyFont="1" applyFill="1" applyBorder="1" applyAlignment="1">
      <alignment horizontal="center" vertical="center" wrapText="1"/>
    </xf>
    <xf numFmtId="0" fontId="12" fillId="5" borderId="67" xfId="0" applyFont="1" applyFill="1" applyBorder="1" applyAlignment="1">
      <alignment horizontal="center" vertical="center" wrapText="1"/>
    </xf>
    <xf numFmtId="0" fontId="12" fillId="5" borderId="92" xfId="0" applyFont="1" applyFill="1" applyBorder="1" applyAlignment="1">
      <alignment horizontal="left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5" borderId="93" xfId="0" applyFont="1" applyFill="1" applyBorder="1" applyAlignment="1">
      <alignment horizontal="center" vertical="center" wrapText="1"/>
    </xf>
    <xf numFmtId="0" fontId="12" fillId="5" borderId="94" xfId="0" applyFont="1" applyFill="1" applyBorder="1" applyAlignment="1">
      <alignment horizontal="center" vertical="center" wrapText="1"/>
    </xf>
    <xf numFmtId="181" fontId="16" fillId="0" borderId="91" xfId="0" applyNumberFormat="1" applyFont="1" applyFill="1" applyBorder="1" applyAlignment="1">
      <alignment horizontal="center" vertical="center" wrapText="1"/>
    </xf>
    <xf numFmtId="0" fontId="16" fillId="5" borderId="75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86" xfId="0" applyFont="1" applyFill="1" applyBorder="1" applyAlignment="1">
      <alignment horizontal="center" vertical="center" wrapText="1"/>
    </xf>
    <xf numFmtId="0" fontId="16" fillId="5" borderId="8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/>
    </xf>
    <xf numFmtId="181" fontId="38" fillId="0" borderId="28" xfId="0" applyNumberFormat="1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/>
    </xf>
    <xf numFmtId="0" fontId="21" fillId="0" borderId="90" xfId="0" applyFont="1" applyFill="1" applyBorder="1" applyAlignment="1">
      <alignment horizontal="left" vertical="center" wrapText="1"/>
    </xf>
    <xf numFmtId="0" fontId="16" fillId="0" borderId="91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181" fontId="16" fillId="5" borderId="39" xfId="0" applyNumberFormat="1" applyFont="1" applyFill="1" applyBorder="1" applyAlignment="1">
      <alignment horizontal="center" vertical="center" wrapText="1"/>
    </xf>
    <xf numFmtId="181" fontId="16" fillId="5" borderId="37" xfId="0" applyNumberFormat="1" applyFont="1" applyFill="1" applyBorder="1" applyAlignment="1">
      <alignment horizontal="center" vertical="center" wrapText="1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181" fontId="16" fillId="5" borderId="25" xfId="0" applyNumberFormat="1" applyFont="1" applyFill="1" applyBorder="1" applyAlignment="1">
      <alignment horizontal="center" vertical="center" wrapText="1"/>
    </xf>
    <xf numFmtId="181" fontId="16" fillId="5" borderId="26" xfId="0" applyNumberFormat="1" applyFont="1" applyFill="1" applyBorder="1" applyAlignment="1">
      <alignment horizontal="center" vertical="center" wrapText="1"/>
    </xf>
    <xf numFmtId="0" fontId="16" fillId="5" borderId="78" xfId="0" applyFont="1" applyFill="1" applyBorder="1" applyAlignment="1">
      <alignment horizontal="center" vertical="center" wrapText="1"/>
    </xf>
    <xf numFmtId="0" fontId="16" fillId="5" borderId="79" xfId="0" applyFont="1" applyFill="1" applyBorder="1" applyAlignment="1">
      <alignment horizontal="center" vertical="center" wrapText="1"/>
    </xf>
    <xf numFmtId="0" fontId="16" fillId="5" borderId="8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0" borderId="6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20" fillId="5" borderId="32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left" vertical="center" wrapText="1"/>
    </xf>
    <xf numFmtId="0" fontId="12" fillId="0" borderId="96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left" vertical="center" wrapText="1"/>
    </xf>
    <xf numFmtId="0" fontId="12" fillId="0" borderId="9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5" borderId="42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81" fontId="38" fillId="0" borderId="0" xfId="0" applyNumberFormat="1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64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66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12" fillId="0" borderId="0" xfId="0" applyFont="1" applyBorder="1" applyAlignment="1">
      <alignment vertical="top"/>
    </xf>
    <xf numFmtId="0" fontId="12" fillId="0" borderId="69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74" xfId="0" applyFont="1" applyBorder="1" applyAlignment="1">
      <alignment horizontal="left" vertical="center" wrapText="1"/>
    </xf>
    <xf numFmtId="0" fontId="42" fillId="0" borderId="35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24" xfId="0" applyFont="1" applyBorder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99" xfId="0" applyFont="1" applyBorder="1" applyAlignment="1">
      <alignment/>
    </xf>
    <xf numFmtId="0" fontId="12" fillId="0" borderId="100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left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5" borderId="31" xfId="0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/>
    </xf>
    <xf numFmtId="0" fontId="0" fillId="0" borderId="103" xfId="0" applyFont="1" applyFill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41" fillId="0" borderId="0" xfId="0" applyNumberFormat="1" applyFont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19" fillId="0" borderId="10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7" xfId="0" applyFont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20" applyFont="1" applyAlignment="1">
      <alignment horizontal="left"/>
    </xf>
    <xf numFmtId="0" fontId="0" fillId="0" borderId="68" xfId="0" applyFont="1" applyBorder="1" applyAlignment="1">
      <alignment horizontal="left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81" fontId="10" fillId="0" borderId="0" xfId="0" applyNumberFormat="1" applyFont="1" applyFill="1" applyBorder="1" applyAlignment="1" quotePrefix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28" fillId="0" borderId="104" xfId="0" applyFont="1" applyBorder="1" applyAlignment="1">
      <alignment horizontal="left"/>
    </xf>
    <xf numFmtId="0" fontId="0" fillId="0" borderId="105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Border="1" applyAlignment="1">
      <alignment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Font="1" applyFill="1" applyBorder="1" applyAlignment="1">
      <alignment vertical="center"/>
    </xf>
    <xf numFmtId="0" fontId="0" fillId="0" borderId="111" xfId="0" applyBorder="1" applyAlignment="1">
      <alignment/>
    </xf>
    <xf numFmtId="0" fontId="0" fillId="0" borderId="112" xfId="0" applyFont="1" applyFill="1" applyBorder="1" applyAlignment="1">
      <alignment vertical="center"/>
    </xf>
    <xf numFmtId="0" fontId="0" fillId="0" borderId="112" xfId="0" applyBorder="1" applyAlignment="1">
      <alignment/>
    </xf>
    <xf numFmtId="0" fontId="0" fillId="0" borderId="113" xfId="0" applyFont="1" applyFill="1" applyBorder="1" applyAlignment="1">
      <alignment vertical="center"/>
    </xf>
    <xf numFmtId="0" fontId="0" fillId="0" borderId="97" xfId="0" applyBorder="1" applyAlignment="1">
      <alignment/>
    </xf>
    <xf numFmtId="0" fontId="0" fillId="0" borderId="114" xfId="0" applyBorder="1" applyAlignment="1">
      <alignment horizontal="left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Font="1" applyFill="1" applyBorder="1" applyAlignment="1">
      <alignment vertical="center"/>
    </xf>
    <xf numFmtId="0" fontId="0" fillId="0" borderId="118" xfId="0" applyFont="1" applyFill="1" applyBorder="1" applyAlignment="1">
      <alignment vertical="center"/>
    </xf>
    <xf numFmtId="0" fontId="0" fillId="0" borderId="119" xfId="0" applyFont="1" applyFill="1" applyBorder="1" applyAlignment="1">
      <alignment vertical="center"/>
    </xf>
    <xf numFmtId="0" fontId="0" fillId="0" borderId="120" xfId="0" applyBorder="1" applyAlignment="1">
      <alignment horizontal="left"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/>
    </xf>
    <xf numFmtId="0" fontId="0" fillId="0" borderId="124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10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/>
    </xf>
    <xf numFmtId="0" fontId="12" fillId="0" borderId="125" xfId="0" applyFont="1" applyBorder="1" applyAlignment="1">
      <alignment horizontal="left" vertical="center" wrapText="1"/>
    </xf>
    <xf numFmtId="0" fontId="41" fillId="0" borderId="97" xfId="0" applyFont="1" applyBorder="1" applyAlignment="1">
      <alignment horizontal="left" vertical="center" wrapText="1"/>
    </xf>
    <xf numFmtId="0" fontId="43" fillId="0" borderId="126" xfId="0" applyFont="1" applyBorder="1" applyAlignment="1">
      <alignment wrapText="1"/>
    </xf>
    <xf numFmtId="0" fontId="14" fillId="0" borderId="3" xfId="0" applyFont="1" applyBorder="1" applyAlignment="1">
      <alignment horizontal="left" wrapText="1"/>
    </xf>
    <xf numFmtId="0" fontId="12" fillId="6" borderId="62" xfId="0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  <xf numFmtId="181" fontId="16" fillId="0" borderId="90" xfId="0" applyNumberFormat="1" applyFont="1" applyFill="1" applyBorder="1" applyAlignment="1">
      <alignment horizontal="center" vertical="center" wrapText="1"/>
    </xf>
    <xf numFmtId="0" fontId="12" fillId="6" borderId="63" xfId="0" applyFont="1" applyFill="1" applyBorder="1" applyAlignment="1">
      <alignment horizontal="center" vertical="center" wrapText="1"/>
    </xf>
    <xf numFmtId="0" fontId="0" fillId="0" borderId="127" xfId="0" applyBorder="1" applyAlignment="1">
      <alignment horizontal="center" wrapText="1"/>
    </xf>
    <xf numFmtId="0" fontId="3" fillId="0" borderId="128" xfId="0" applyFont="1" applyFill="1" applyBorder="1" applyAlignment="1">
      <alignment horizontal="left" vertical="center"/>
    </xf>
    <xf numFmtId="181" fontId="16" fillId="5" borderId="29" xfId="0" applyNumberFormat="1" applyFont="1" applyFill="1" applyBorder="1" applyAlignment="1">
      <alignment horizontal="center" vertical="center" wrapText="1"/>
    </xf>
    <xf numFmtId="181" fontId="16" fillId="5" borderId="24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0" xfId="0" applyFont="1" applyFill="1" applyBorder="1" applyAlignment="1">
      <alignment vertical="center" wrapText="1"/>
    </xf>
    <xf numFmtId="0" fontId="0" fillId="0" borderId="111" xfId="0" applyBorder="1" applyAlignment="1">
      <alignment wrapText="1"/>
    </xf>
    <xf numFmtId="0" fontId="0" fillId="0" borderId="129" xfId="0" applyBorder="1" applyAlignment="1">
      <alignment wrapText="1"/>
    </xf>
    <xf numFmtId="0" fontId="0" fillId="0" borderId="95" xfId="0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3" fillId="0" borderId="13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2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29" fillId="0" borderId="35" xfId="0" applyFont="1" applyBorder="1" applyAlignment="1">
      <alignment horizontal="left" vertical="center" wrapText="1"/>
    </xf>
    <xf numFmtId="0" fontId="0" fillId="0" borderId="37" xfId="0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31" xfId="0" applyBorder="1" applyAlignment="1">
      <alignment horizontal="left" vertical="center"/>
    </xf>
    <xf numFmtId="0" fontId="3" fillId="0" borderId="132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3" fillId="0" borderId="97" xfId="0" applyFont="1" applyFill="1" applyBorder="1" applyAlignment="1">
      <alignment vertical="center"/>
    </xf>
    <xf numFmtId="0" fontId="0" fillId="0" borderId="97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33" xfId="0" applyBorder="1" applyAlignment="1">
      <alignment wrapText="1"/>
    </xf>
    <xf numFmtId="0" fontId="3" fillId="0" borderId="134" xfId="0" applyFont="1" applyFill="1" applyBorder="1" applyAlignment="1">
      <alignment horizontal="center" vertical="center" wrapText="1"/>
    </xf>
    <xf numFmtId="0" fontId="29" fillId="5" borderId="35" xfId="0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9" fillId="5" borderId="36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14" fillId="0" borderId="68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13" xfId="0" applyFont="1" applyFill="1" applyBorder="1" applyAlignment="1">
      <alignment vertical="center" wrapText="1"/>
    </xf>
    <xf numFmtId="0" fontId="0" fillId="0" borderId="97" xfId="0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5" borderId="64" xfId="0" applyFont="1" applyFill="1" applyBorder="1" applyAlignment="1">
      <alignment horizontal="center" vertical="center" wrapText="1"/>
    </xf>
    <xf numFmtId="0" fontId="0" fillId="5" borderId="6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/>
    </xf>
    <xf numFmtId="0" fontId="3" fillId="0" borderId="137" xfId="0" applyFont="1" applyBorder="1" applyAlignment="1">
      <alignment horizontal="center" vertical="center" textRotation="90"/>
    </xf>
    <xf numFmtId="0" fontId="3" fillId="0" borderId="138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139" xfId="0" applyFont="1" applyBorder="1" applyAlignment="1">
      <alignment horizontal="center" vertical="center" textRotation="90" wrapText="1"/>
    </xf>
    <xf numFmtId="0" fontId="3" fillId="0" borderId="137" xfId="0" applyFont="1" applyBorder="1" applyAlignment="1">
      <alignment horizontal="center" vertical="center" textRotation="90" wrapText="1"/>
    </xf>
    <xf numFmtId="0" fontId="3" fillId="0" borderId="140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141" xfId="0" applyFont="1" applyBorder="1" applyAlignment="1">
      <alignment horizontal="center" vertical="center" textRotation="255" wrapText="1"/>
    </xf>
    <xf numFmtId="0" fontId="3" fillId="0" borderId="137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14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Result-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-alt.mercurymarine.com:8080/dts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-alt.mercurymarine.com:8080/dts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-alt.mercurymarine.com:8080/dts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workbookViewId="0" topLeftCell="A1">
      <selection activeCell="C58" sqref="C58"/>
    </sheetView>
  </sheetViews>
  <sheetFormatPr defaultColWidth="9.140625" defaultRowHeight="12.75"/>
  <cols>
    <col min="1" max="1" width="30.57421875" style="0" customWidth="1"/>
    <col min="2" max="2" width="29.7109375" style="0" customWidth="1"/>
    <col min="3" max="3" width="11.8515625" style="0" customWidth="1"/>
    <col min="4" max="4" width="5.00390625" style="0" customWidth="1"/>
    <col min="7" max="7" width="5.8515625" style="0" customWidth="1"/>
    <col min="10" max="10" width="2.28125" style="0" customWidth="1"/>
    <col min="11" max="11" width="15.28125" style="0" customWidth="1"/>
  </cols>
  <sheetData>
    <row r="2" spans="1:9" ht="12.75">
      <c r="A2" s="41" t="s">
        <v>47</v>
      </c>
      <c r="C2" s="42" t="s">
        <v>48</v>
      </c>
      <c r="E2" s="42" t="s">
        <v>49</v>
      </c>
      <c r="F2" s="42" t="s">
        <v>50</v>
      </c>
      <c r="H2" s="42" t="s">
        <v>51</v>
      </c>
      <c r="I2" s="42" t="s">
        <v>50</v>
      </c>
    </row>
    <row r="4" spans="1:9" ht="12.75">
      <c r="A4" t="s">
        <v>3</v>
      </c>
      <c r="B4" t="s">
        <v>53</v>
      </c>
      <c r="C4" s="43">
        <v>19.14</v>
      </c>
      <c r="E4" s="44">
        <v>93</v>
      </c>
      <c r="F4" s="44">
        <v>56</v>
      </c>
      <c r="H4" s="44">
        <v>96</v>
      </c>
      <c r="I4" s="44">
        <v>56</v>
      </c>
    </row>
    <row r="5" spans="1:9" ht="12.75">
      <c r="A5" t="s">
        <v>67</v>
      </c>
      <c r="B5" t="s">
        <v>10</v>
      </c>
      <c r="C5" s="43">
        <v>26.7</v>
      </c>
      <c r="E5" s="44"/>
      <c r="F5" s="44"/>
      <c r="H5" s="44"/>
      <c r="I5" s="44"/>
    </row>
    <row r="6" spans="1:9" ht="12.75">
      <c r="A6" t="s">
        <v>68</v>
      </c>
      <c r="B6" t="s">
        <v>12</v>
      </c>
      <c r="C6" s="43">
        <v>5.25</v>
      </c>
      <c r="E6" s="44"/>
      <c r="F6" s="44"/>
      <c r="H6" s="44"/>
      <c r="I6" s="44"/>
    </row>
    <row r="7" spans="1:9" ht="12.75">
      <c r="A7" t="s">
        <v>69</v>
      </c>
      <c r="B7" t="s">
        <v>70</v>
      </c>
      <c r="C7" s="43">
        <v>27.93</v>
      </c>
      <c r="E7" s="43">
        <v>125.68</v>
      </c>
      <c r="F7" s="43">
        <f>E7*0.6</f>
        <v>75.408</v>
      </c>
      <c r="H7" s="43">
        <v>129.71</v>
      </c>
      <c r="I7" s="43">
        <f>H7*0.6</f>
        <v>77.82600000000001</v>
      </c>
    </row>
    <row r="8" spans="1:11" ht="12.75">
      <c r="A8" t="s">
        <v>71</v>
      </c>
      <c r="B8" t="s">
        <v>72</v>
      </c>
      <c r="C8" s="43">
        <v>27.93</v>
      </c>
      <c r="E8" s="43"/>
      <c r="F8" s="43">
        <f>E8*0.6</f>
        <v>0</v>
      </c>
      <c r="H8" s="43"/>
      <c r="I8" s="43">
        <f>H8*0.6</f>
        <v>0</v>
      </c>
      <c r="K8" s="44"/>
    </row>
    <row r="9" spans="1:11" ht="12.75">
      <c r="A9" t="s">
        <v>73</v>
      </c>
      <c r="B9" t="s">
        <v>74</v>
      </c>
      <c r="C9" s="43">
        <v>20.31</v>
      </c>
      <c r="E9" s="43"/>
      <c r="F9" s="43">
        <f>E9*0.6</f>
        <v>0</v>
      </c>
      <c r="H9" s="43"/>
      <c r="I9" s="43">
        <f>H9*0.6</f>
        <v>0</v>
      </c>
      <c r="K9" s="44"/>
    </row>
    <row r="10" spans="1:11" ht="12.75">
      <c r="A10" t="s">
        <v>75</v>
      </c>
      <c r="B10" t="s">
        <v>76</v>
      </c>
      <c r="C10" s="43">
        <v>57.06</v>
      </c>
      <c r="E10" s="43"/>
      <c r="F10" s="43"/>
      <c r="H10" s="43"/>
      <c r="I10" s="43"/>
      <c r="K10" s="44"/>
    </row>
    <row r="11" spans="1:11" ht="12.75">
      <c r="A11" t="s">
        <v>77</v>
      </c>
      <c r="B11" s="51">
        <v>859223</v>
      </c>
      <c r="C11" s="43">
        <v>23.99</v>
      </c>
      <c r="E11" s="43"/>
      <c r="F11" s="43"/>
      <c r="H11" s="43"/>
      <c r="I11" s="43"/>
      <c r="K11" s="44"/>
    </row>
    <row r="12" spans="1:11" ht="12.75">
      <c r="A12" t="s">
        <v>78</v>
      </c>
      <c r="B12" t="s">
        <v>79</v>
      </c>
      <c r="C12" s="43">
        <v>206.12</v>
      </c>
      <c r="E12" s="43"/>
      <c r="F12" s="43"/>
      <c r="H12" s="43"/>
      <c r="I12" s="43"/>
      <c r="K12" s="44"/>
    </row>
    <row r="13" spans="1:11" ht="12.75">
      <c r="A13" t="s">
        <v>80</v>
      </c>
      <c r="B13" t="s">
        <v>81</v>
      </c>
      <c r="C13" s="43">
        <v>80.81</v>
      </c>
      <c r="E13" s="43"/>
      <c r="F13" s="43"/>
      <c r="H13" s="43"/>
      <c r="I13" s="43"/>
      <c r="K13" s="44"/>
    </row>
    <row r="14" spans="1:11" ht="12.75">
      <c r="A14" t="s">
        <v>82</v>
      </c>
      <c r="B14" t="s">
        <v>83</v>
      </c>
      <c r="C14" s="43">
        <v>40.44</v>
      </c>
      <c r="E14" s="43"/>
      <c r="F14" s="43"/>
      <c r="H14" s="43"/>
      <c r="I14" s="43"/>
      <c r="K14" s="44"/>
    </row>
    <row r="15" spans="1:11" ht="12.75">
      <c r="A15" t="s">
        <v>84</v>
      </c>
      <c r="B15" t="s">
        <v>85</v>
      </c>
      <c r="C15" s="43">
        <v>36.75</v>
      </c>
      <c r="E15" s="43"/>
      <c r="F15" s="43"/>
      <c r="H15" s="43"/>
      <c r="I15" s="43"/>
      <c r="K15" s="44"/>
    </row>
    <row r="16" spans="1:11" ht="12.75">
      <c r="A16" t="s">
        <v>86</v>
      </c>
      <c r="B16" t="s">
        <v>87</v>
      </c>
      <c r="C16" s="43">
        <v>96.47</v>
      </c>
      <c r="E16" s="43"/>
      <c r="F16" s="43"/>
      <c r="H16" s="43"/>
      <c r="I16" s="43"/>
      <c r="K16" s="44"/>
    </row>
    <row r="17" spans="1:11" ht="12.75">
      <c r="A17" t="s">
        <v>88</v>
      </c>
      <c r="B17" t="s">
        <v>89</v>
      </c>
      <c r="C17" s="43">
        <v>19.36</v>
      </c>
      <c r="E17" s="43"/>
      <c r="F17" s="43"/>
      <c r="H17" s="43"/>
      <c r="I17" s="43"/>
      <c r="K17" s="44"/>
    </row>
    <row r="18" spans="1:3" ht="12.75">
      <c r="A18" t="s">
        <v>30</v>
      </c>
      <c r="B18" t="s">
        <v>90</v>
      </c>
      <c r="C18" s="43">
        <v>83.39</v>
      </c>
    </row>
    <row r="19" spans="1:9" ht="12.75">
      <c r="A19" t="s">
        <v>91</v>
      </c>
      <c r="B19" t="s">
        <v>92</v>
      </c>
      <c r="C19" s="43">
        <v>16.43</v>
      </c>
      <c r="E19" s="43">
        <v>67.13</v>
      </c>
      <c r="F19" s="43">
        <f>E19*0.6</f>
        <v>40.278</v>
      </c>
      <c r="H19" s="43">
        <v>68.43</v>
      </c>
      <c r="I19" s="43">
        <f>H19*0.6</f>
        <v>41.058</v>
      </c>
    </row>
    <row r="20" spans="1:9" ht="12.75">
      <c r="A20" t="s">
        <v>93</v>
      </c>
      <c r="B20" t="s">
        <v>94</v>
      </c>
      <c r="C20" s="43">
        <v>50.56</v>
      </c>
      <c r="E20" s="44">
        <v>270</v>
      </c>
      <c r="F20" s="43">
        <f>E20*0.6</f>
        <v>162</v>
      </c>
      <c r="H20" s="44">
        <v>270</v>
      </c>
      <c r="I20" s="43">
        <f>H20*0.6</f>
        <v>162</v>
      </c>
    </row>
    <row r="21" spans="1:9" ht="12.75">
      <c r="A21" t="s">
        <v>95</v>
      </c>
      <c r="B21" t="s">
        <v>96</v>
      </c>
      <c r="C21" s="43">
        <v>12.11</v>
      </c>
      <c r="E21" s="43">
        <v>47.11</v>
      </c>
      <c r="F21" s="43">
        <f>E21*0.6</f>
        <v>28.266</v>
      </c>
      <c r="H21" s="43">
        <v>47.94</v>
      </c>
      <c r="I21" s="43">
        <f>H21*0.6</f>
        <v>28.764</v>
      </c>
    </row>
    <row r="22" spans="1:9" ht="12.75">
      <c r="A22" t="s">
        <v>97</v>
      </c>
      <c r="B22" t="s">
        <v>98</v>
      </c>
      <c r="C22" s="43">
        <v>11.13</v>
      </c>
      <c r="E22" s="43">
        <v>59.51</v>
      </c>
      <c r="F22" s="43">
        <f>E22*0.6</f>
        <v>35.705999999999996</v>
      </c>
      <c r="H22" s="43">
        <v>61.99</v>
      </c>
      <c r="I22" s="43">
        <f>H22*0.6</f>
        <v>37.194</v>
      </c>
    </row>
    <row r="23" spans="1:9" ht="12.75">
      <c r="A23" t="s">
        <v>99</v>
      </c>
      <c r="B23" t="s">
        <v>100</v>
      </c>
      <c r="C23" s="47">
        <v>7.03</v>
      </c>
      <c r="D23" s="1"/>
      <c r="E23" s="47">
        <v>50.38</v>
      </c>
      <c r="F23" s="47">
        <f>E23*0.6</f>
        <v>30.228</v>
      </c>
      <c r="G23" s="1"/>
      <c r="H23" s="47">
        <v>54.42</v>
      </c>
      <c r="I23" s="43">
        <f>H23*0.6</f>
        <v>32.652</v>
      </c>
    </row>
    <row r="24" spans="1:9" ht="12.75">
      <c r="A24" t="s">
        <v>120</v>
      </c>
      <c r="B24" t="s">
        <v>121</v>
      </c>
      <c r="C24" s="47">
        <v>19.49</v>
      </c>
      <c r="D24" s="1"/>
      <c r="E24" s="47"/>
      <c r="F24" s="47"/>
      <c r="G24" s="1"/>
      <c r="H24" s="47"/>
      <c r="I24" s="43"/>
    </row>
    <row r="25" spans="3:9" ht="12.75">
      <c r="C25" s="47"/>
      <c r="D25" s="1"/>
      <c r="E25" s="47"/>
      <c r="F25" s="47"/>
      <c r="G25" s="1"/>
      <c r="H25" s="47"/>
      <c r="I25" s="43"/>
    </row>
    <row r="26" spans="1:11" ht="12.75">
      <c r="A26" s="41" t="s">
        <v>101</v>
      </c>
      <c r="C26" s="47"/>
      <c r="D26" s="1"/>
      <c r="E26" s="42" t="s">
        <v>49</v>
      </c>
      <c r="F26" s="42" t="s">
        <v>50</v>
      </c>
      <c r="H26" s="42" t="s">
        <v>51</v>
      </c>
      <c r="I26" s="42" t="s">
        <v>50</v>
      </c>
      <c r="K26" s="48" t="s">
        <v>52</v>
      </c>
    </row>
    <row r="27" spans="3:4" ht="12.75">
      <c r="C27" s="47"/>
      <c r="D27" s="1"/>
    </row>
    <row r="28" spans="1:11" ht="12.75">
      <c r="A28" t="s">
        <v>67</v>
      </c>
      <c r="B28" t="s">
        <v>10</v>
      </c>
      <c r="C28" s="43">
        <v>26.7</v>
      </c>
      <c r="D28" s="1"/>
      <c r="E28" s="44">
        <v>168.05</v>
      </c>
      <c r="F28" s="43">
        <f>E28*0.6</f>
        <v>100.83</v>
      </c>
      <c r="H28" s="44">
        <v>173.28</v>
      </c>
      <c r="I28" s="43">
        <f>H28*0.6</f>
        <v>103.968</v>
      </c>
      <c r="K28" s="44"/>
    </row>
    <row r="29" spans="1:11" ht="12.75">
      <c r="A29" t="s">
        <v>11</v>
      </c>
      <c r="B29" t="s">
        <v>12</v>
      </c>
      <c r="C29" s="43">
        <v>5.25</v>
      </c>
      <c r="E29" s="43">
        <v>33.15</v>
      </c>
      <c r="F29" s="43">
        <f>E29*0.6</f>
        <v>19.889999999999997</v>
      </c>
      <c r="H29" s="43">
        <v>36.75</v>
      </c>
      <c r="I29" s="43">
        <f aca="true" t="shared" si="0" ref="I29:I34">H29*0.6</f>
        <v>22.05</v>
      </c>
      <c r="K29" s="44"/>
    </row>
    <row r="30" spans="3:11" ht="12.75">
      <c r="C30" s="47">
        <f>SUM(C28:C29)</f>
        <v>31.95</v>
      </c>
      <c r="D30" s="1"/>
      <c r="E30" s="47">
        <f>SUM(E28:E29)</f>
        <v>201.20000000000002</v>
      </c>
      <c r="F30" s="47">
        <f>SUM(F28:F29)</f>
        <v>120.72</v>
      </c>
      <c r="G30" s="1"/>
      <c r="H30" s="47">
        <f>SUM(H28:H29)</f>
        <v>210.03</v>
      </c>
      <c r="I30" s="43">
        <f>SUM(I28:I29)</f>
        <v>126.018</v>
      </c>
      <c r="K30" s="52">
        <v>85</v>
      </c>
    </row>
    <row r="31" spans="3:11" ht="12.75">
      <c r="C31" s="47"/>
      <c r="D31" s="1"/>
      <c r="E31" s="47"/>
      <c r="F31" s="47"/>
      <c r="G31" s="1"/>
      <c r="H31" s="47"/>
      <c r="I31" s="43"/>
      <c r="K31" s="52"/>
    </row>
    <row r="32" spans="1:11" ht="12.75">
      <c r="A32" t="s">
        <v>3</v>
      </c>
      <c r="B32" t="s">
        <v>53</v>
      </c>
      <c r="C32" s="43">
        <v>19.14</v>
      </c>
      <c r="E32" s="44">
        <v>93</v>
      </c>
      <c r="F32" s="43">
        <f>E32*0.6</f>
        <v>55.8</v>
      </c>
      <c r="H32" s="44">
        <v>96</v>
      </c>
      <c r="I32" s="43">
        <f t="shared" si="0"/>
        <v>57.599999999999994</v>
      </c>
      <c r="K32" s="44"/>
    </row>
    <row r="33" spans="1:11" ht="12.75">
      <c r="A33" t="s">
        <v>99</v>
      </c>
      <c r="B33" t="s">
        <v>100</v>
      </c>
      <c r="C33" s="47">
        <v>7.03</v>
      </c>
      <c r="D33" s="1"/>
      <c r="E33" s="47">
        <v>50.38</v>
      </c>
      <c r="F33" s="47">
        <f>E33*0.6</f>
        <v>30.228</v>
      </c>
      <c r="G33" s="1"/>
      <c r="H33" s="47">
        <v>54.42</v>
      </c>
      <c r="I33" s="43">
        <f t="shared" si="0"/>
        <v>32.652</v>
      </c>
      <c r="K33" s="44"/>
    </row>
    <row r="34" spans="1:11" ht="12.75">
      <c r="A34" t="s">
        <v>97</v>
      </c>
      <c r="B34" t="s">
        <v>98</v>
      </c>
      <c r="C34" s="45">
        <v>11.13</v>
      </c>
      <c r="E34" s="43">
        <v>59.51</v>
      </c>
      <c r="F34" s="43">
        <f>E34*0.6</f>
        <v>35.705999999999996</v>
      </c>
      <c r="H34" s="43">
        <v>61.99</v>
      </c>
      <c r="I34" s="43">
        <f t="shared" si="0"/>
        <v>37.194</v>
      </c>
      <c r="K34" s="44"/>
    </row>
    <row r="35" spans="3:11" ht="12.75">
      <c r="C35" s="47">
        <f>SUM(C32:C34)</f>
        <v>37.300000000000004</v>
      </c>
      <c r="D35" s="1"/>
      <c r="E35" s="47">
        <f>SUM(E32:E34)</f>
        <v>202.89</v>
      </c>
      <c r="F35" s="47">
        <f>SUM(F32:F34)</f>
        <v>121.73399999999998</v>
      </c>
      <c r="G35" s="1"/>
      <c r="H35" s="47">
        <f>SUM(H32:H34)</f>
        <v>212.41000000000003</v>
      </c>
      <c r="I35" s="43">
        <f>SUM(I32:I34)</f>
        <v>127.446</v>
      </c>
      <c r="K35" s="52">
        <v>100</v>
      </c>
    </row>
    <row r="36" spans="3:11" ht="12.75">
      <c r="C36" s="47"/>
      <c r="D36" s="1"/>
      <c r="E36" s="47"/>
      <c r="F36" s="47"/>
      <c r="G36" s="1"/>
      <c r="H36" s="47"/>
      <c r="I36" s="43"/>
      <c r="K36" s="52"/>
    </row>
    <row r="37" spans="1:11" ht="12.75">
      <c r="A37" t="s">
        <v>112</v>
      </c>
      <c r="B37" t="s">
        <v>113</v>
      </c>
      <c r="C37" s="45">
        <v>17.61</v>
      </c>
      <c r="E37" s="43">
        <v>77.26</v>
      </c>
      <c r="F37" s="43">
        <f>E37*0.6</f>
        <v>46.356</v>
      </c>
      <c r="H37" s="43">
        <v>80.51</v>
      </c>
      <c r="I37" s="43">
        <f>H37*0.6</f>
        <v>48.306000000000004</v>
      </c>
      <c r="K37" s="52">
        <v>40</v>
      </c>
    </row>
    <row r="38" spans="3:11" ht="12.75">
      <c r="C38" s="47"/>
      <c r="D38" s="1"/>
      <c r="E38" s="47"/>
      <c r="F38" s="47"/>
      <c r="G38" s="1"/>
      <c r="H38" s="47"/>
      <c r="I38" s="43"/>
      <c r="K38" s="52"/>
    </row>
    <row r="39" spans="3:9" ht="12.75">
      <c r="C39" s="47"/>
      <c r="D39" s="1"/>
      <c r="E39" s="47"/>
      <c r="F39" s="47"/>
      <c r="G39" s="1"/>
      <c r="H39" s="47"/>
      <c r="I39" s="43"/>
    </row>
    <row r="42" spans="1:8" ht="12.75">
      <c r="A42" t="s">
        <v>54</v>
      </c>
      <c r="B42" t="s">
        <v>55</v>
      </c>
      <c r="C42" s="43">
        <v>80.48</v>
      </c>
      <c r="E42" s="43">
        <v>302.09</v>
      </c>
      <c r="H42" s="43">
        <v>314.7</v>
      </c>
    </row>
    <row r="43" spans="1:8" ht="12.75">
      <c r="A43" t="s">
        <v>56</v>
      </c>
      <c r="B43" t="s">
        <v>57</v>
      </c>
      <c r="C43" s="43">
        <v>13.59</v>
      </c>
      <c r="E43" s="43">
        <v>73.82</v>
      </c>
      <c r="H43" s="43">
        <v>74.83</v>
      </c>
    </row>
    <row r="44" spans="1:8" ht="12.75">
      <c r="A44" t="s">
        <v>58</v>
      </c>
      <c r="B44" t="s">
        <v>59</v>
      </c>
      <c r="C44" s="46">
        <v>37</v>
      </c>
      <c r="E44" s="45">
        <v>203.02</v>
      </c>
      <c r="H44" s="45">
        <v>205.85</v>
      </c>
    </row>
    <row r="45" spans="3:11" ht="12.75">
      <c r="C45" s="43">
        <f>SUM(C42:C44)</f>
        <v>131.07</v>
      </c>
      <c r="E45" s="43">
        <f>SUM(E42:E44)</f>
        <v>578.93</v>
      </c>
      <c r="F45" s="43">
        <f>E45*0.6</f>
        <v>347.35799999999995</v>
      </c>
      <c r="H45" s="43">
        <f>SUM(H42:H44)</f>
        <v>595.38</v>
      </c>
      <c r="I45" s="43">
        <f>H45*0.6</f>
        <v>357.228</v>
      </c>
      <c r="K45" s="44">
        <v>180</v>
      </c>
    </row>
    <row r="47" spans="1:8" ht="12.75">
      <c r="A47" t="s">
        <v>60</v>
      </c>
      <c r="B47" t="s">
        <v>61</v>
      </c>
      <c r="C47" s="43">
        <v>55.09</v>
      </c>
      <c r="E47" s="43">
        <v>262.84</v>
      </c>
      <c r="H47" s="47">
        <v>273.72</v>
      </c>
    </row>
    <row r="48" spans="1:8" ht="12.75">
      <c r="A48" t="s">
        <v>62</v>
      </c>
      <c r="B48" t="s">
        <v>59</v>
      </c>
      <c r="C48" s="45">
        <v>37</v>
      </c>
      <c r="E48" s="45">
        <v>203.02</v>
      </c>
      <c r="H48" s="45">
        <v>205.85</v>
      </c>
    </row>
    <row r="49" spans="3:11" ht="12.75">
      <c r="C49" s="43">
        <f>SUM(C47:C48)</f>
        <v>92.09</v>
      </c>
      <c r="E49" s="43">
        <f>SUM(E47:E48)</f>
        <v>465.86</v>
      </c>
      <c r="F49" s="43">
        <f>E49*0.6</f>
        <v>279.516</v>
      </c>
      <c r="H49" s="43">
        <f>SUM(H47:H48)</f>
        <v>479.57000000000005</v>
      </c>
      <c r="I49" s="43">
        <f>H49*0.6</f>
        <v>287.742</v>
      </c>
      <c r="K49" s="44">
        <v>120</v>
      </c>
    </row>
    <row r="51" ht="12.75">
      <c r="A51" s="48" t="s">
        <v>63</v>
      </c>
    </row>
    <row r="52" spans="1:11" ht="12.75">
      <c r="A52" t="s">
        <v>64</v>
      </c>
      <c r="B52" t="s">
        <v>65</v>
      </c>
      <c r="C52" s="43">
        <v>28.95</v>
      </c>
      <c r="E52" s="43">
        <v>163.35</v>
      </c>
      <c r="F52" s="43">
        <f>E52*0.6</f>
        <v>98.00999999999999</v>
      </c>
      <c r="H52" s="43">
        <v>256.42</v>
      </c>
      <c r="I52" s="43">
        <f>H52*0.6</f>
        <v>153.852</v>
      </c>
      <c r="K52" t="s">
        <v>66</v>
      </c>
    </row>
    <row r="53" ht="12.75">
      <c r="C53" s="44"/>
    </row>
    <row r="54" spans="1:11" ht="12.75">
      <c r="A54" t="s">
        <v>102</v>
      </c>
      <c r="B54" t="s">
        <v>103</v>
      </c>
      <c r="C54" s="43">
        <v>109.96</v>
      </c>
      <c r="E54" s="44">
        <v>580</v>
      </c>
      <c r="F54" s="43">
        <f>E54*0.6</f>
        <v>348</v>
      </c>
      <c r="H54" s="44">
        <v>650</v>
      </c>
      <c r="I54" s="43">
        <f>H54*0.6</f>
        <v>390</v>
      </c>
      <c r="K54" s="44">
        <v>180</v>
      </c>
    </row>
    <row r="55" ht="12.75">
      <c r="C55" s="43"/>
    </row>
    <row r="56" spans="1:11" ht="12.75">
      <c r="A56" t="s">
        <v>104</v>
      </c>
      <c r="B56" t="s">
        <v>105</v>
      </c>
      <c r="C56" s="43">
        <v>116.92</v>
      </c>
      <c r="E56" s="44">
        <v>577</v>
      </c>
      <c r="F56" s="43">
        <f>E56*0.6</f>
        <v>346.2</v>
      </c>
      <c r="H56" s="44">
        <v>823</v>
      </c>
      <c r="I56" s="43">
        <f>H56*0.6</f>
        <v>493.79999999999995</v>
      </c>
      <c r="K56" s="44">
        <v>200</v>
      </c>
    </row>
    <row r="57" ht="12.75">
      <c r="C57" s="43"/>
    </row>
    <row r="58" spans="1:11" ht="12.75">
      <c r="A58" t="s">
        <v>106</v>
      </c>
      <c r="B58" t="s">
        <v>107</v>
      </c>
      <c r="C58" s="43">
        <v>118.2</v>
      </c>
      <c r="E58" s="44">
        <v>613</v>
      </c>
      <c r="F58" s="43">
        <f>E58*0.6</f>
        <v>367.8</v>
      </c>
      <c r="H58" s="44">
        <v>882</v>
      </c>
      <c r="I58" s="43">
        <f>H58*0.6</f>
        <v>529.1999999999999</v>
      </c>
      <c r="K58" s="44">
        <v>250</v>
      </c>
    </row>
    <row r="59" ht="12.75">
      <c r="C59" s="43"/>
    </row>
    <row r="60" spans="1:11" ht="12.75">
      <c r="A60" t="s">
        <v>108</v>
      </c>
      <c r="B60" t="s">
        <v>109</v>
      </c>
      <c r="C60" s="43">
        <v>131.48</v>
      </c>
      <c r="E60" s="44">
        <v>640</v>
      </c>
      <c r="F60" s="43">
        <f>E60*0.6</f>
        <v>384</v>
      </c>
      <c r="H60" s="44">
        <v>1036</v>
      </c>
      <c r="I60" s="43">
        <f>H60*0.6</f>
        <v>621.6</v>
      </c>
      <c r="K60" s="44">
        <v>275</v>
      </c>
    </row>
    <row r="61" ht="12.75">
      <c r="C61" s="43"/>
    </row>
    <row r="62" spans="1:11" ht="12.75">
      <c r="A62" t="s">
        <v>110</v>
      </c>
      <c r="B62" t="s">
        <v>111</v>
      </c>
      <c r="C62" s="43">
        <v>132</v>
      </c>
      <c r="E62" s="44">
        <v>649</v>
      </c>
      <c r="F62" s="43">
        <f>E62*0.6</f>
        <v>389.4</v>
      </c>
      <c r="H62" s="44">
        <v>939</v>
      </c>
      <c r="I62" s="43">
        <f>H62*0.6</f>
        <v>563.4</v>
      </c>
      <c r="K62" s="44">
        <v>275</v>
      </c>
    </row>
  </sheetData>
  <printOptions/>
  <pageMargins left="0.75" right="0.75" top="0.92" bottom="1" header="0.5" footer="0.5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workbookViewId="0" topLeftCell="A1">
      <selection activeCell="A2" sqref="A2:D2"/>
    </sheetView>
  </sheetViews>
  <sheetFormatPr defaultColWidth="9.140625" defaultRowHeight="12.75"/>
  <cols>
    <col min="1" max="1" width="45.421875" style="0" customWidth="1"/>
    <col min="2" max="3" width="18.57421875" style="0" bestFit="1" customWidth="1"/>
    <col min="4" max="4" width="33.00390625" style="0" customWidth="1"/>
    <col min="5" max="5" width="15.57421875" style="0" customWidth="1"/>
    <col min="6" max="6" width="17.57421875" style="64" customWidth="1"/>
    <col min="7" max="7" width="24.00390625" style="64" customWidth="1"/>
    <col min="8" max="8" width="14.8515625" style="0" customWidth="1"/>
    <col min="9" max="9" width="13.140625" style="0" customWidth="1"/>
  </cols>
  <sheetData>
    <row r="1" spans="1:16" s="346" customFormat="1" ht="26.25" customHeight="1">
      <c r="A1" s="652" t="s">
        <v>582</v>
      </c>
      <c r="B1" s="652"/>
      <c r="C1" s="652"/>
      <c r="D1" s="652"/>
      <c r="E1" s="392"/>
      <c r="F1" s="392"/>
      <c r="G1" s="392"/>
      <c r="H1" s="344"/>
      <c r="I1" s="345"/>
      <c r="J1" s="345"/>
      <c r="K1" s="345"/>
      <c r="L1" s="345"/>
      <c r="M1" s="345"/>
      <c r="N1" s="345"/>
      <c r="O1" s="345"/>
      <c r="P1" s="345"/>
    </row>
    <row r="2" spans="1:16" ht="15.75" customHeight="1">
      <c r="A2" s="657" t="s">
        <v>726</v>
      </c>
      <c r="B2" s="657"/>
      <c r="C2" s="657"/>
      <c r="D2" s="657"/>
      <c r="E2" s="79"/>
      <c r="F2" s="79"/>
      <c r="G2" s="79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316"/>
      <c r="B3" s="316"/>
      <c r="C3" s="316"/>
      <c r="D3" s="316"/>
      <c r="E3" s="79"/>
      <c r="F3" s="79"/>
      <c r="G3" s="79"/>
      <c r="H3" s="1"/>
      <c r="I3" s="1"/>
      <c r="J3" s="1"/>
      <c r="K3" s="1"/>
      <c r="L3" s="1"/>
      <c r="M3" s="1"/>
      <c r="N3" s="1"/>
      <c r="O3" s="1"/>
      <c r="P3" s="1"/>
    </row>
    <row r="4" spans="1:7" s="97" customFormat="1" ht="15">
      <c r="A4" s="566" t="s">
        <v>464</v>
      </c>
      <c r="F4" s="121"/>
      <c r="G4" s="121"/>
    </row>
    <row r="5" spans="1:7" s="97" customFormat="1" ht="15">
      <c r="A5" s="566"/>
      <c r="F5" s="121"/>
      <c r="G5" s="121"/>
    </row>
    <row r="6" spans="1:7" ht="15">
      <c r="A6" s="572" t="s">
        <v>556</v>
      </c>
      <c r="F6"/>
      <c r="G6"/>
    </row>
    <row r="7" spans="1:7" ht="12.75">
      <c r="A7" s="573" t="s">
        <v>555</v>
      </c>
      <c r="F7"/>
      <c r="G7"/>
    </row>
    <row r="8" spans="1:7" s="97" customFormat="1" ht="12.75">
      <c r="A8" s="38"/>
      <c r="F8" s="121"/>
      <c r="G8" s="121"/>
    </row>
    <row r="9" spans="1:16" s="97" customFormat="1" ht="12.75">
      <c r="A9" s="393" t="s">
        <v>389</v>
      </c>
      <c r="B9" s="719" t="s">
        <v>655</v>
      </c>
      <c r="C9" s="720"/>
      <c r="D9" s="11" t="s">
        <v>656</v>
      </c>
      <c r="E9" s="100"/>
      <c r="F9" s="151"/>
      <c r="G9" s="121"/>
      <c r="H9" s="100"/>
      <c r="I9" s="100"/>
      <c r="J9" s="100"/>
      <c r="K9" s="100"/>
      <c r="L9" s="100"/>
      <c r="M9" s="100"/>
      <c r="N9" s="100"/>
      <c r="O9" s="100"/>
      <c r="P9" s="100"/>
    </row>
    <row r="10" spans="1:16" s="97" customFormat="1" ht="12.75">
      <c r="A10" s="394" t="s">
        <v>386</v>
      </c>
      <c r="B10" s="721" t="s">
        <v>294</v>
      </c>
      <c r="C10" s="722"/>
      <c r="D10" s="395" t="s">
        <v>294</v>
      </c>
      <c r="E10" s="154"/>
      <c r="F10" s="154"/>
      <c r="G10" s="121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s="97" customFormat="1" ht="12.75">
      <c r="A11" s="396" t="s">
        <v>390</v>
      </c>
      <c r="B11" s="723" t="s">
        <v>645</v>
      </c>
      <c r="C11" s="724"/>
      <c r="D11" s="169" t="s">
        <v>646</v>
      </c>
      <c r="E11" s="154"/>
      <c r="F11" s="397"/>
      <c r="G11" s="121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s="97" customFormat="1" ht="12.75">
      <c r="A12" s="396" t="s">
        <v>547</v>
      </c>
      <c r="B12" s="725"/>
      <c r="C12" s="726"/>
      <c r="D12" s="169" t="s">
        <v>90</v>
      </c>
      <c r="E12" s="154"/>
      <c r="F12" s="154"/>
      <c r="G12" s="121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s="97" customFormat="1" ht="12.75" customHeight="1">
      <c r="A13" s="398" t="s">
        <v>468</v>
      </c>
      <c r="B13" s="730" t="s">
        <v>652</v>
      </c>
      <c r="C13" s="731"/>
      <c r="D13" s="99" t="s">
        <v>653</v>
      </c>
      <c r="E13" s="154"/>
      <c r="F13" s="154"/>
      <c r="G13" s="121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s="97" customFormat="1" ht="12.75">
      <c r="A14" s="399"/>
      <c r="B14" s="154"/>
      <c r="C14" s="154"/>
      <c r="D14" s="397"/>
      <c r="E14" s="154"/>
      <c r="F14" s="154"/>
      <c r="G14" s="121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7" s="97" customFormat="1" ht="12.75">
      <c r="A15" s="400" t="s">
        <v>479</v>
      </c>
      <c r="F15" s="121"/>
      <c r="G15" s="121"/>
    </row>
    <row r="16" spans="1:4" s="97" customFormat="1" ht="29.25" customHeight="1">
      <c r="A16" s="565" t="s">
        <v>519</v>
      </c>
      <c r="B16" s="736" t="s">
        <v>650</v>
      </c>
      <c r="C16" s="737"/>
      <c r="D16" s="576" t="s">
        <v>651</v>
      </c>
    </row>
    <row r="17" spans="1:4" s="97" customFormat="1" ht="12.75">
      <c r="A17" s="401" t="s">
        <v>430</v>
      </c>
      <c r="B17" s="738">
        <v>859223</v>
      </c>
      <c r="C17" s="739"/>
      <c r="D17" s="575">
        <v>859223</v>
      </c>
    </row>
    <row r="18" spans="1:4" s="97" customFormat="1" ht="12.75">
      <c r="A18" s="131"/>
      <c r="B18" s="141"/>
      <c r="C18" s="141"/>
      <c r="D18" s="141"/>
    </row>
    <row r="19" spans="1:7" s="97" customFormat="1" ht="12.75">
      <c r="A19" s="100"/>
      <c r="B19" s="402"/>
      <c r="C19" s="402"/>
      <c r="D19" s="154"/>
      <c r="F19" s="151"/>
      <c r="G19" s="164"/>
    </row>
    <row r="20" spans="1:7" s="97" customFormat="1" ht="12.75">
      <c r="A20" s="727" t="s">
        <v>480</v>
      </c>
      <c r="B20" s="719" t="s">
        <v>655</v>
      </c>
      <c r="C20" s="729"/>
      <c r="D20" s="403" t="s">
        <v>656</v>
      </c>
      <c r="F20" s="151"/>
      <c r="G20" s="164"/>
    </row>
    <row r="21" spans="1:7" s="97" customFormat="1" ht="12.75">
      <c r="A21" s="728"/>
      <c r="B21" s="315" t="s">
        <v>174</v>
      </c>
      <c r="C21" s="191" t="s">
        <v>175</v>
      </c>
      <c r="D21" s="112" t="s">
        <v>175</v>
      </c>
      <c r="F21" s="151"/>
      <c r="G21" s="164"/>
    </row>
    <row r="22" spans="1:7" s="97" customFormat="1" ht="26.25">
      <c r="A22" s="404" t="s">
        <v>511</v>
      </c>
      <c r="B22" s="197" t="s">
        <v>176</v>
      </c>
      <c r="C22" s="197" t="s">
        <v>187</v>
      </c>
      <c r="D22" s="198" t="s">
        <v>177</v>
      </c>
      <c r="F22" s="151"/>
      <c r="G22" s="164"/>
    </row>
    <row r="23" spans="1:7" s="97" customFormat="1" ht="12.75">
      <c r="A23" s="396" t="s">
        <v>502</v>
      </c>
      <c r="B23" s="169" t="s">
        <v>660</v>
      </c>
      <c r="C23" s="169" t="s">
        <v>660</v>
      </c>
      <c r="D23" s="317" t="s">
        <v>661</v>
      </c>
      <c r="F23" s="151"/>
      <c r="G23" s="164"/>
    </row>
    <row r="24" spans="1:7" s="97" customFormat="1" ht="12.75">
      <c r="A24" s="405" t="s">
        <v>517</v>
      </c>
      <c r="B24" s="169" t="s">
        <v>663</v>
      </c>
      <c r="C24" s="169" t="s">
        <v>663</v>
      </c>
      <c r="D24" s="317" t="s">
        <v>664</v>
      </c>
      <c r="F24" s="151"/>
      <c r="G24" s="164"/>
    </row>
    <row r="25" spans="1:7" s="97" customFormat="1" ht="12.75">
      <c r="A25" s="406"/>
      <c r="B25" s="101"/>
      <c r="C25" s="102"/>
      <c r="D25" s="101"/>
      <c r="E25"/>
      <c r="F25" s="151"/>
      <c r="G25" s="164"/>
    </row>
    <row r="26" spans="1:7" ht="12.75">
      <c r="A26" s="407" t="s">
        <v>520</v>
      </c>
      <c r="B26" s="408"/>
      <c r="C26" s="409"/>
      <c r="D26" s="409"/>
      <c r="F26"/>
      <c r="G26"/>
    </row>
    <row r="27" spans="1:7" ht="30.75" customHeight="1">
      <c r="A27" s="410" t="s">
        <v>482</v>
      </c>
      <c r="B27" s="247" t="s">
        <v>184</v>
      </c>
      <c r="C27" s="411" t="s">
        <v>191</v>
      </c>
      <c r="D27" s="247" t="s">
        <v>189</v>
      </c>
      <c r="F27"/>
      <c r="G27"/>
    </row>
    <row r="28" spans="1:7" ht="12.75">
      <c r="A28" s="133" t="s">
        <v>720</v>
      </c>
      <c r="B28" s="104" t="s">
        <v>665</v>
      </c>
      <c r="C28" s="412" t="s">
        <v>666</v>
      </c>
      <c r="D28" s="104" t="s">
        <v>667</v>
      </c>
      <c r="F28"/>
      <c r="G28"/>
    </row>
    <row r="29" spans="1:7" ht="12.75">
      <c r="A29" s="133" t="s">
        <v>483</v>
      </c>
      <c r="B29" s="104" t="s">
        <v>152</v>
      </c>
      <c r="C29" s="413" t="s">
        <v>152</v>
      </c>
      <c r="D29" s="105" t="s">
        <v>190</v>
      </c>
      <c r="F29"/>
      <c r="G29"/>
    </row>
    <row r="30" spans="1:7" ht="12.75">
      <c r="A30" s="133" t="s">
        <v>471</v>
      </c>
      <c r="B30" s="558"/>
      <c r="C30" s="558"/>
      <c r="D30" s="569" t="s">
        <v>654</v>
      </c>
      <c r="F30"/>
      <c r="G30"/>
    </row>
    <row r="31" spans="1:7" ht="12.75">
      <c r="A31" s="133" t="s">
        <v>426</v>
      </c>
      <c r="B31" s="104" t="s">
        <v>641</v>
      </c>
      <c r="C31" s="413" t="s">
        <v>641</v>
      </c>
      <c r="D31" s="105" t="s">
        <v>668</v>
      </c>
      <c r="F31"/>
      <c r="G31"/>
    </row>
    <row r="32" spans="1:7" ht="26.25">
      <c r="A32" s="561" t="s">
        <v>484</v>
      </c>
      <c r="B32" s="104" t="s">
        <v>669</v>
      </c>
      <c r="C32" s="412" t="s">
        <v>669</v>
      </c>
      <c r="D32" s="117" t="s">
        <v>670</v>
      </c>
      <c r="F32"/>
      <c r="G32"/>
    </row>
    <row r="33" spans="1:7" ht="12.75">
      <c r="A33" s="134" t="s">
        <v>412</v>
      </c>
      <c r="B33" s="190" t="s">
        <v>671</v>
      </c>
      <c r="C33" s="414" t="s">
        <v>671</v>
      </c>
      <c r="D33" s="147" t="s">
        <v>672</v>
      </c>
      <c r="F33"/>
      <c r="G33"/>
    </row>
    <row r="34" spans="5:7" s="97" customFormat="1" ht="12.75">
      <c r="E34"/>
      <c r="F34" s="121"/>
      <c r="G34" s="121"/>
    </row>
    <row r="35" spans="1:7" s="97" customFormat="1" ht="12.75">
      <c r="A35" s="415" t="s">
        <v>523</v>
      </c>
      <c r="E35" s="416"/>
      <c r="F35" s="121"/>
      <c r="G35" s="121"/>
    </row>
    <row r="36" spans="6:7" s="97" customFormat="1" ht="12.75">
      <c r="F36" s="121"/>
      <c r="G36" s="121"/>
    </row>
    <row r="37" spans="1:2" s="121" customFormat="1" ht="12.75" customHeight="1">
      <c r="A37" s="562" t="s">
        <v>534</v>
      </c>
      <c r="B37" s="562"/>
    </row>
    <row r="38" spans="1:2" s="121" customFormat="1" ht="31.5" customHeight="1">
      <c r="A38" s="417" t="s">
        <v>485</v>
      </c>
      <c r="B38" s="418" t="s">
        <v>486</v>
      </c>
    </row>
    <row r="39" spans="1:2" s="121" customFormat="1" ht="12.75">
      <c r="A39" s="193" t="s">
        <v>674</v>
      </c>
      <c r="B39" s="419">
        <v>6</v>
      </c>
    </row>
    <row r="40" spans="1:2" s="121" customFormat="1" ht="12.75">
      <c r="A40" s="194" t="s">
        <v>675</v>
      </c>
      <c r="B40" s="420">
        <v>10</v>
      </c>
    </row>
    <row r="41" spans="1:2" s="121" customFormat="1" ht="12.75">
      <c r="A41" s="194" t="s">
        <v>676</v>
      </c>
      <c r="B41" s="420">
        <v>15</v>
      </c>
    </row>
    <row r="42" spans="1:2" s="121" customFormat="1" ht="12.75">
      <c r="A42" s="194" t="s">
        <v>677</v>
      </c>
      <c r="B42" s="420">
        <v>20</v>
      </c>
    </row>
    <row r="43" spans="1:2" s="121" customFormat="1" ht="12.75">
      <c r="A43" s="194" t="s">
        <v>678</v>
      </c>
      <c r="B43" s="420">
        <v>25</v>
      </c>
    </row>
    <row r="44" spans="1:5" s="121" customFormat="1" ht="12.75">
      <c r="A44" s="194" t="s">
        <v>679</v>
      </c>
      <c r="B44" s="420">
        <v>30</v>
      </c>
      <c r="E44" s="151"/>
    </row>
    <row r="45" spans="1:5" s="121" customFormat="1" ht="12.75">
      <c r="A45" s="195" t="s">
        <v>680</v>
      </c>
      <c r="B45" s="421">
        <v>40</v>
      </c>
      <c r="E45" s="151"/>
    </row>
    <row r="46" spans="1:5" s="121" customFormat="1" ht="12.75">
      <c r="A46" s="157"/>
      <c r="B46" s="158"/>
      <c r="E46" s="151"/>
    </row>
    <row r="47" spans="1:5" s="121" customFormat="1" ht="24" customHeight="1">
      <c r="A47" s="734" t="s">
        <v>572</v>
      </c>
      <c r="B47" s="735"/>
      <c r="C47" s="663"/>
      <c r="D47" s="616" t="s">
        <v>571</v>
      </c>
      <c r="E47" s="151"/>
    </row>
    <row r="48" spans="1:5" s="121" customFormat="1" ht="12.75">
      <c r="A48" s="157"/>
      <c r="B48" s="158"/>
      <c r="E48" s="151"/>
    </row>
    <row r="49" spans="1:5" s="121" customFormat="1" ht="13.5" thickBot="1">
      <c r="A49" s="174" t="s">
        <v>560</v>
      </c>
      <c r="B49" s="223"/>
      <c r="E49" s="151"/>
    </row>
    <row r="50" spans="1:5" s="121" customFormat="1" ht="29.25" customHeight="1" thickTop="1">
      <c r="A50" s="216" t="s">
        <v>485</v>
      </c>
      <c r="B50" s="218" t="s">
        <v>486</v>
      </c>
      <c r="C50" s="732" t="s">
        <v>570</v>
      </c>
      <c r="D50" s="733"/>
      <c r="E50" s="151"/>
    </row>
    <row r="51" spans="1:5" s="121" customFormat="1" ht="12.75">
      <c r="A51" s="249" t="s">
        <v>687</v>
      </c>
      <c r="B51" s="250">
        <v>2</v>
      </c>
      <c r="C51" s="609" t="s">
        <v>485</v>
      </c>
      <c r="D51" s="612" t="s">
        <v>488</v>
      </c>
      <c r="E51" s="151"/>
    </row>
    <row r="52" spans="1:5" s="121" customFormat="1" ht="12.75">
      <c r="A52" s="251" t="s">
        <v>688</v>
      </c>
      <c r="B52" s="252">
        <v>3</v>
      </c>
      <c r="C52" s="610" t="s">
        <v>561</v>
      </c>
      <c r="D52" s="613" t="s">
        <v>178</v>
      </c>
      <c r="E52" s="151"/>
    </row>
    <row r="53" spans="1:5" s="121" customFormat="1" ht="12.75">
      <c r="A53" s="251" t="s">
        <v>689</v>
      </c>
      <c r="B53" s="252">
        <v>4</v>
      </c>
      <c r="C53" s="611" t="s">
        <v>562</v>
      </c>
      <c r="D53" s="613" t="s">
        <v>179</v>
      </c>
      <c r="E53" s="151"/>
    </row>
    <row r="54" spans="1:5" s="121" customFormat="1" ht="12.75">
      <c r="A54" s="251" t="s">
        <v>690</v>
      </c>
      <c r="B54" s="252">
        <v>5</v>
      </c>
      <c r="C54" s="611" t="s">
        <v>563</v>
      </c>
      <c r="D54" s="613" t="s">
        <v>180</v>
      </c>
      <c r="E54" s="151"/>
    </row>
    <row r="55" spans="1:5" s="121" customFormat="1" ht="12.75">
      <c r="A55" s="251" t="s">
        <v>691</v>
      </c>
      <c r="B55" s="252">
        <v>6</v>
      </c>
      <c r="C55" s="611" t="s">
        <v>564</v>
      </c>
      <c r="D55" s="613" t="s">
        <v>181</v>
      </c>
      <c r="E55" s="151"/>
    </row>
    <row r="56" spans="1:5" s="121" customFormat="1" ht="12.75">
      <c r="A56" s="251" t="s">
        <v>692</v>
      </c>
      <c r="B56" s="252">
        <v>7</v>
      </c>
      <c r="C56" s="611" t="s">
        <v>565</v>
      </c>
      <c r="D56" s="613" t="s">
        <v>182</v>
      </c>
      <c r="E56" s="151"/>
    </row>
    <row r="57" spans="1:5" s="121" customFormat="1" ht="13.5" thickBot="1">
      <c r="A57" s="251" t="s">
        <v>693</v>
      </c>
      <c r="B57" s="252">
        <v>8</v>
      </c>
      <c r="C57" s="614" t="s">
        <v>566</v>
      </c>
      <c r="D57" s="615" t="s">
        <v>183</v>
      </c>
      <c r="E57" s="151"/>
    </row>
    <row r="58" spans="1:5" s="121" customFormat="1" ht="13.5" thickTop="1">
      <c r="A58" s="251" t="s">
        <v>694</v>
      </c>
      <c r="B58" s="252">
        <v>10</v>
      </c>
      <c r="E58" s="151"/>
    </row>
    <row r="59" spans="1:5" s="121" customFormat="1" ht="12.75">
      <c r="A59" s="251" t="s">
        <v>695</v>
      </c>
      <c r="B59" s="252">
        <v>12</v>
      </c>
      <c r="E59" s="151"/>
    </row>
    <row r="60" spans="1:5" s="121" customFormat="1" ht="12.75">
      <c r="A60" s="251" t="s">
        <v>696</v>
      </c>
      <c r="B60" s="252">
        <v>14</v>
      </c>
      <c r="E60" s="151"/>
    </row>
    <row r="61" spans="1:5" s="121" customFormat="1" ht="12.75">
      <c r="A61" s="251" t="s">
        <v>697</v>
      </c>
      <c r="B61" s="252">
        <v>16</v>
      </c>
      <c r="E61" s="151"/>
    </row>
    <row r="62" spans="1:5" s="121" customFormat="1" ht="12.75">
      <c r="A62" s="251" t="s">
        <v>698</v>
      </c>
      <c r="B62" s="253">
        <v>18</v>
      </c>
      <c r="E62" s="151"/>
    </row>
    <row r="63" spans="1:5" s="121" customFormat="1" ht="12.75">
      <c r="A63" s="251" t="s">
        <v>699</v>
      </c>
      <c r="B63" s="253">
        <v>20</v>
      </c>
      <c r="E63" s="151"/>
    </row>
    <row r="64" spans="1:5" s="121" customFormat="1" ht="12.75">
      <c r="A64" s="251" t="s">
        <v>700</v>
      </c>
      <c r="B64" s="253">
        <v>22</v>
      </c>
      <c r="E64" s="151"/>
    </row>
    <row r="65" spans="1:5" s="121" customFormat="1" ht="12.75">
      <c r="A65" s="251" t="s">
        <v>701</v>
      </c>
      <c r="B65" s="253">
        <v>24</v>
      </c>
      <c r="E65" s="151"/>
    </row>
    <row r="66" spans="1:5" s="121" customFormat="1" ht="12.75">
      <c r="A66" s="251" t="s">
        <v>702</v>
      </c>
      <c r="B66" s="253">
        <v>26</v>
      </c>
      <c r="E66" s="151"/>
    </row>
    <row r="67" spans="1:5" s="121" customFormat="1" ht="12.75">
      <c r="A67" s="251" t="s">
        <v>703</v>
      </c>
      <c r="B67" s="253">
        <v>28</v>
      </c>
      <c r="E67" s="151"/>
    </row>
    <row r="68" spans="1:5" s="121" customFormat="1" ht="13.5" thickBot="1">
      <c r="A68" s="254" t="s">
        <v>704</v>
      </c>
      <c r="B68" s="255">
        <v>30</v>
      </c>
      <c r="E68" s="151"/>
    </row>
    <row r="69" s="121" customFormat="1" ht="14.25" thickBot="1" thickTop="1"/>
    <row r="70" spans="1:7" ht="13.5" thickTop="1">
      <c r="A70" s="592" t="s">
        <v>573</v>
      </c>
      <c r="B70" s="593"/>
      <c r="C70" s="593"/>
      <c r="D70" s="604">
        <v>809621</v>
      </c>
      <c r="G70"/>
    </row>
    <row r="71" spans="1:7" ht="12.75">
      <c r="A71" s="594" t="s">
        <v>491</v>
      </c>
      <c r="B71" s="1"/>
      <c r="C71" s="1"/>
      <c r="D71" s="605" t="s">
        <v>490</v>
      </c>
      <c r="G71"/>
    </row>
    <row r="72" spans="1:7" ht="12.75">
      <c r="A72" s="594" t="s">
        <v>492</v>
      </c>
      <c r="B72" s="1"/>
      <c r="C72" s="1"/>
      <c r="D72" s="605" t="s">
        <v>494</v>
      </c>
      <c r="G72"/>
    </row>
    <row r="73" spans="1:7" ht="12.75">
      <c r="A73" s="594" t="s">
        <v>498</v>
      </c>
      <c r="B73" s="1"/>
      <c r="C73" s="1"/>
      <c r="D73" s="605" t="s">
        <v>499</v>
      </c>
      <c r="G73"/>
    </row>
    <row r="74" spans="1:7" ht="12.75">
      <c r="A74" s="594" t="s">
        <v>493</v>
      </c>
      <c r="B74" s="1"/>
      <c r="C74" s="1"/>
      <c r="D74" s="605" t="s">
        <v>495</v>
      </c>
      <c r="G74"/>
    </row>
    <row r="75" spans="1:7" ht="12.75">
      <c r="A75" s="594" t="s">
        <v>496</v>
      </c>
      <c r="B75" s="1"/>
      <c r="C75" s="1"/>
      <c r="D75" s="605" t="s">
        <v>497</v>
      </c>
      <c r="G75"/>
    </row>
    <row r="76" spans="1:7" ht="12.75">
      <c r="A76" s="594" t="s">
        <v>500</v>
      </c>
      <c r="B76" s="1"/>
      <c r="C76" s="1"/>
      <c r="D76" s="605" t="s">
        <v>501</v>
      </c>
      <c r="G76"/>
    </row>
    <row r="77" spans="1:7" ht="12.75">
      <c r="A77" s="595"/>
      <c r="B77" s="1"/>
      <c r="C77" s="1"/>
      <c r="D77" s="605"/>
      <c r="G77"/>
    </row>
    <row r="78" spans="1:7" ht="12.75">
      <c r="A78" s="594" t="s">
        <v>504</v>
      </c>
      <c r="B78" s="1"/>
      <c r="C78" s="1"/>
      <c r="D78" s="605" t="s">
        <v>503</v>
      </c>
      <c r="G78"/>
    </row>
    <row r="79" spans="1:7" ht="12.75">
      <c r="A79" s="594" t="s">
        <v>505</v>
      </c>
      <c r="B79" s="1"/>
      <c r="C79" s="1"/>
      <c r="D79" s="605" t="s">
        <v>506</v>
      </c>
      <c r="G79"/>
    </row>
    <row r="80" spans="1:7" ht="12.75">
      <c r="A80" s="595"/>
      <c r="B80" s="1"/>
      <c r="C80" s="1"/>
      <c r="D80" s="605"/>
      <c r="G80"/>
    </row>
    <row r="81" spans="1:7" ht="12.75">
      <c r="A81" s="594" t="s">
        <v>548</v>
      </c>
      <c r="B81" s="1"/>
      <c r="C81" s="1"/>
      <c r="D81" s="605" t="s">
        <v>507</v>
      </c>
      <c r="F81"/>
      <c r="G81"/>
    </row>
    <row r="82" spans="1:7" ht="12.75">
      <c r="A82" s="594" t="s">
        <v>549</v>
      </c>
      <c r="B82" s="1"/>
      <c r="C82" s="1"/>
      <c r="D82" s="605" t="s">
        <v>508</v>
      </c>
      <c r="F82"/>
      <c r="G82"/>
    </row>
    <row r="83" spans="1:7" ht="32.25" customHeight="1" thickBot="1">
      <c r="A83" s="717" t="s">
        <v>509</v>
      </c>
      <c r="B83" s="718"/>
      <c r="C83" s="718"/>
      <c r="D83" s="606" t="s">
        <v>559</v>
      </c>
      <c r="G83"/>
    </row>
    <row r="84" ht="13.5" thickTop="1"/>
  </sheetData>
  <mergeCells count="14">
    <mergeCell ref="C50:D50"/>
    <mergeCell ref="A47:C47"/>
    <mergeCell ref="B16:C16"/>
    <mergeCell ref="B17:C17"/>
    <mergeCell ref="A83:C83"/>
    <mergeCell ref="A1:D1"/>
    <mergeCell ref="A2:D2"/>
    <mergeCell ref="B9:C9"/>
    <mergeCell ref="B10:C10"/>
    <mergeCell ref="B11:C11"/>
    <mergeCell ref="B12:C12"/>
    <mergeCell ref="A20:A21"/>
    <mergeCell ref="B20:C20"/>
    <mergeCell ref="B13:C13"/>
  </mergeCells>
  <hyperlinks>
    <hyperlink ref="A7" r:id="rId1" display="http://www-alt.mercurymarine.com:8080/dts/"/>
  </hyperlinks>
  <printOptions horizontalCentered="1"/>
  <pageMargins left="0.1968503937007874" right="0.1968503937007874" top="0.5511811023622047" bottom="0.5118110236220472" header="0.5118110236220472" footer="0.31496062992125984"/>
  <pageSetup fitToHeight="1" fitToWidth="1" horizontalDpi="600" verticalDpi="600" orientation="portrait" paperSize="9" scale="64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zoomScale="75" zoomScaleNormal="75" workbookViewId="0" topLeftCell="A4">
      <selection activeCell="A4" sqref="A1:IV16384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4" width="21.7109375" style="0" customWidth="1"/>
    <col min="5" max="5" width="9.421875" style="0" customWidth="1"/>
  </cols>
  <sheetData>
    <row r="1" ht="21">
      <c r="B1" s="3" t="s">
        <v>36</v>
      </c>
    </row>
    <row r="3" spans="3:4" ht="12.75">
      <c r="C3" s="740" t="s">
        <v>22</v>
      </c>
      <c r="D3" s="741"/>
    </row>
    <row r="4" spans="3:4" ht="55.5" customHeight="1" thickBot="1">
      <c r="C4" s="24" t="s">
        <v>0</v>
      </c>
      <c r="D4" s="4" t="s">
        <v>1</v>
      </c>
    </row>
    <row r="5" spans="1:4" s="6" customFormat="1" ht="63" customHeight="1" thickBot="1">
      <c r="A5" s="742" t="s">
        <v>37</v>
      </c>
      <c r="B5" s="743"/>
      <c r="C5" s="25">
        <v>-130</v>
      </c>
      <c r="D5" s="25">
        <v>-130</v>
      </c>
    </row>
    <row r="6" spans="1:4" s="6" customFormat="1" ht="109.5" customHeight="1">
      <c r="A6" s="746" t="s">
        <v>38</v>
      </c>
      <c r="B6" s="50" t="s">
        <v>39</v>
      </c>
      <c r="C6" s="35" t="s">
        <v>9</v>
      </c>
      <c r="D6" s="35" t="s">
        <v>9</v>
      </c>
    </row>
    <row r="7" spans="1:4" s="6" customFormat="1" ht="96.75" customHeight="1">
      <c r="A7" s="747"/>
      <c r="B7" s="749" t="s">
        <v>40</v>
      </c>
      <c r="C7" s="10" t="s">
        <v>114</v>
      </c>
      <c r="D7" s="26" t="s">
        <v>115</v>
      </c>
    </row>
    <row r="8" spans="1:4" s="6" customFormat="1" ht="100.5" customHeight="1">
      <c r="A8" s="748"/>
      <c r="B8" s="750"/>
      <c r="C8" s="10" t="s">
        <v>116</v>
      </c>
      <c r="D8" s="10" t="s">
        <v>116</v>
      </c>
    </row>
    <row r="9" spans="1:4" s="6" customFormat="1" ht="98.25" customHeight="1">
      <c r="A9" s="751" t="s">
        <v>41</v>
      </c>
      <c r="B9" s="27" t="s">
        <v>39</v>
      </c>
      <c r="C9" s="28" t="s">
        <v>126</v>
      </c>
      <c r="D9" s="28" t="s">
        <v>125</v>
      </c>
    </row>
    <row r="10" spans="1:4" s="6" customFormat="1" ht="95.25" customHeight="1">
      <c r="A10" s="752"/>
      <c r="B10" s="749" t="s">
        <v>40</v>
      </c>
      <c r="C10" s="29"/>
      <c r="D10" s="28" t="s">
        <v>13</v>
      </c>
    </row>
    <row r="11" spans="1:4" s="6" customFormat="1" ht="98.25" customHeight="1" thickBot="1">
      <c r="A11" s="745"/>
      <c r="B11" s="753"/>
      <c r="C11" s="31"/>
      <c r="D11" s="37" t="s">
        <v>14</v>
      </c>
    </row>
    <row r="12" spans="1:4" s="6" customFormat="1" ht="98.25" customHeight="1">
      <c r="A12" s="744" t="s">
        <v>42</v>
      </c>
      <c r="B12" s="33" t="s">
        <v>39</v>
      </c>
      <c r="C12" s="34" t="s">
        <v>15</v>
      </c>
      <c r="D12" s="34" t="s">
        <v>124</v>
      </c>
    </row>
    <row r="13" spans="1:4" s="6" customFormat="1" ht="102" customHeight="1" thickBot="1">
      <c r="A13" s="745"/>
      <c r="B13" s="36" t="s">
        <v>40</v>
      </c>
      <c r="C13" s="31"/>
      <c r="D13" s="37" t="s">
        <v>16</v>
      </c>
    </row>
    <row r="14" spans="3:4" s="6" customFormat="1" ht="12.75">
      <c r="C14" s="2"/>
      <c r="D14" s="2"/>
    </row>
    <row r="15" spans="3:4" ht="12.75">
      <c r="C15" s="1"/>
      <c r="D15" s="1"/>
    </row>
    <row r="16" spans="2:4" ht="12.75">
      <c r="B16" s="38" t="s">
        <v>43</v>
      </c>
      <c r="C16" s="39" t="s">
        <v>44</v>
      </c>
      <c r="D16" s="1"/>
    </row>
    <row r="17" spans="3:4" ht="12.75">
      <c r="C17" s="39" t="s">
        <v>45</v>
      </c>
      <c r="D17" s="1"/>
    </row>
    <row r="18" spans="3:4" ht="12.75">
      <c r="C18" s="39" t="s">
        <v>46</v>
      </c>
      <c r="D18" s="1"/>
    </row>
    <row r="19" ht="12.75">
      <c r="C19" s="40"/>
    </row>
  </sheetData>
  <mergeCells count="7">
    <mergeCell ref="C3:D3"/>
    <mergeCell ref="A5:B5"/>
    <mergeCell ref="A12:A13"/>
    <mergeCell ref="A6:A8"/>
    <mergeCell ref="B7:B8"/>
    <mergeCell ref="A9:A11"/>
    <mergeCell ref="B10:B11"/>
  </mergeCells>
  <printOptions/>
  <pageMargins left="0.75" right="0.75" top="0.48" bottom="0.54" header="0.5" footer="0.5"/>
  <pageSetup fitToHeight="1" fitToWidth="1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zoomScale="75" zoomScaleNormal="75" workbookViewId="0" topLeftCell="A4">
      <selection activeCell="G8" sqref="G8"/>
    </sheetView>
  </sheetViews>
  <sheetFormatPr defaultColWidth="9.140625" defaultRowHeight="12.75"/>
  <cols>
    <col min="2" max="2" width="13.7109375" style="0" customWidth="1"/>
    <col min="3" max="4" width="21.7109375" style="0" customWidth="1"/>
  </cols>
  <sheetData>
    <row r="1" ht="21">
      <c r="C1" s="3" t="s">
        <v>122</v>
      </c>
    </row>
    <row r="3" spans="3:4" ht="12.75">
      <c r="C3" s="740" t="s">
        <v>22</v>
      </c>
      <c r="D3" s="754"/>
    </row>
    <row r="4" spans="3:4" ht="55.5" customHeight="1" thickBot="1">
      <c r="C4" s="24" t="s">
        <v>0</v>
      </c>
      <c r="D4" s="4" t="s">
        <v>1</v>
      </c>
    </row>
    <row r="5" spans="1:4" s="6" customFormat="1" ht="136.5" customHeight="1">
      <c r="A5" s="49" t="s">
        <v>38</v>
      </c>
      <c r="B5" s="50" t="s">
        <v>39</v>
      </c>
      <c r="C5" s="54">
        <v>76.55</v>
      </c>
      <c r="D5" s="54">
        <v>31.97</v>
      </c>
    </row>
    <row r="6" spans="1:4" s="6" customFormat="1" ht="98.25" customHeight="1">
      <c r="A6" s="55" t="s">
        <v>41</v>
      </c>
      <c r="B6" s="56" t="s">
        <v>39</v>
      </c>
      <c r="C6" s="57">
        <v>104.95</v>
      </c>
      <c r="D6" s="57">
        <v>104.94</v>
      </c>
    </row>
    <row r="7" spans="1:4" s="6" customFormat="1" ht="98.25" customHeight="1">
      <c r="A7" s="55" t="s">
        <v>42</v>
      </c>
      <c r="B7" s="56" t="s">
        <v>39</v>
      </c>
      <c r="C7" s="57">
        <v>28</v>
      </c>
      <c r="D7" s="57">
        <v>28</v>
      </c>
    </row>
    <row r="8" spans="1:4" s="6" customFormat="1" ht="98.25" customHeight="1" thickBot="1">
      <c r="A8" s="30" t="s">
        <v>123</v>
      </c>
      <c r="B8" s="58"/>
      <c r="C8" s="59">
        <f>SUM(C5:C7)</f>
        <v>209.5</v>
      </c>
      <c r="D8" s="59">
        <f>SUM(D5:D7)</f>
        <v>164.91</v>
      </c>
    </row>
    <row r="9" spans="1:4" s="6" customFormat="1" ht="12.75">
      <c r="A9" s="51"/>
      <c r="C9" s="2"/>
      <c r="D9" s="2"/>
    </row>
    <row r="10" ht="12.75">
      <c r="A10" s="18"/>
    </row>
  </sheetData>
  <mergeCells count="1">
    <mergeCell ref="C3:D3"/>
  </mergeCells>
  <printOptions/>
  <pageMargins left="0.32" right="0.25" top="0.23" bottom="0.49" header="0.25" footer="0.5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C6" sqref="C6"/>
    </sheetView>
  </sheetViews>
  <sheetFormatPr defaultColWidth="9.140625" defaultRowHeight="12.75"/>
  <cols>
    <col min="2" max="2" width="13.7109375" style="0" customWidth="1"/>
    <col min="3" max="3" width="28.8515625" style="0" customWidth="1"/>
    <col min="4" max="4" width="21.7109375" style="0" customWidth="1"/>
  </cols>
  <sheetData>
    <row r="1" ht="21">
      <c r="B1" s="3" t="s">
        <v>2</v>
      </c>
    </row>
    <row r="3" spans="3:4" ht="12.75">
      <c r="C3" s="740" t="s">
        <v>22</v>
      </c>
      <c r="D3" s="741"/>
    </row>
    <row r="4" spans="3:4" ht="55.5" customHeight="1" thickBot="1">
      <c r="C4" s="24" t="s">
        <v>0</v>
      </c>
      <c r="D4" s="4" t="s">
        <v>1</v>
      </c>
    </row>
    <row r="5" spans="1:4" s="6" customFormat="1" ht="109.5" customHeight="1">
      <c r="A5" s="746" t="s">
        <v>38</v>
      </c>
      <c r="B5" s="50" t="s">
        <v>39</v>
      </c>
      <c r="C5" s="35" t="s">
        <v>130</v>
      </c>
      <c r="D5" s="35" t="s">
        <v>4</v>
      </c>
    </row>
    <row r="6" spans="1:4" s="6" customFormat="1" ht="96.75" customHeight="1">
      <c r="A6" s="747"/>
      <c r="B6" s="749" t="s">
        <v>40</v>
      </c>
      <c r="C6" s="10" t="s">
        <v>118</v>
      </c>
      <c r="D6" s="26" t="s">
        <v>117</v>
      </c>
    </row>
    <row r="7" spans="1:4" s="6" customFormat="1" ht="100.5" customHeight="1">
      <c r="A7" s="748"/>
      <c r="B7" s="750"/>
      <c r="C7" s="10" t="s">
        <v>119</v>
      </c>
      <c r="D7" s="53" t="s">
        <v>119</v>
      </c>
    </row>
    <row r="8" spans="1:4" s="6" customFormat="1" ht="98.25" customHeight="1">
      <c r="A8" s="751" t="s">
        <v>41</v>
      </c>
      <c r="B8" s="27" t="s">
        <v>39</v>
      </c>
      <c r="C8" s="10" t="s">
        <v>127</v>
      </c>
      <c r="D8" s="10" t="s">
        <v>129</v>
      </c>
    </row>
    <row r="9" spans="1:4" s="6" customFormat="1" ht="95.25" customHeight="1">
      <c r="A9" s="752"/>
      <c r="B9" s="749" t="s">
        <v>40</v>
      </c>
      <c r="C9" s="29"/>
      <c r="D9" s="28" t="s">
        <v>5</v>
      </c>
    </row>
    <row r="10" spans="1:4" s="6" customFormat="1" ht="98.25" customHeight="1" thickBot="1">
      <c r="A10" s="745"/>
      <c r="B10" s="753"/>
      <c r="C10" s="31"/>
      <c r="D10" s="37" t="s">
        <v>6</v>
      </c>
    </row>
    <row r="11" spans="1:4" s="6" customFormat="1" ht="98.25" customHeight="1">
      <c r="A11" s="744" t="s">
        <v>42</v>
      </c>
      <c r="B11" s="33" t="s">
        <v>39</v>
      </c>
      <c r="C11" s="34" t="s">
        <v>7</v>
      </c>
      <c r="D11" s="34" t="s">
        <v>128</v>
      </c>
    </row>
    <row r="12" spans="1:4" s="6" customFormat="1" ht="102" customHeight="1" thickBot="1">
      <c r="A12" s="745"/>
      <c r="B12" s="36" t="s">
        <v>40</v>
      </c>
      <c r="C12" s="31"/>
      <c r="D12" s="32" t="s">
        <v>8</v>
      </c>
    </row>
    <row r="13" spans="3:4" s="6" customFormat="1" ht="12.75">
      <c r="C13" s="2"/>
      <c r="D13" s="2"/>
    </row>
    <row r="14" spans="3:4" ht="12.75">
      <c r="C14" s="1"/>
      <c r="D14" s="1"/>
    </row>
    <row r="15" spans="2:4" ht="12.75">
      <c r="B15" s="38" t="s">
        <v>43</v>
      </c>
      <c r="C15" s="39" t="s">
        <v>44</v>
      </c>
      <c r="D15" s="1"/>
    </row>
    <row r="16" spans="3:4" ht="12.75">
      <c r="C16" s="39" t="s">
        <v>45</v>
      </c>
      <c r="D16" s="1"/>
    </row>
    <row r="17" spans="3:4" ht="12.75">
      <c r="C17" s="39" t="s">
        <v>46</v>
      </c>
      <c r="D17" s="1"/>
    </row>
    <row r="18" ht="12.75">
      <c r="C18" s="40"/>
    </row>
  </sheetData>
  <mergeCells count="6">
    <mergeCell ref="A11:A12"/>
    <mergeCell ref="B6:B7"/>
    <mergeCell ref="C3:D3"/>
    <mergeCell ref="A5:A7"/>
    <mergeCell ref="A8:A10"/>
    <mergeCell ref="B9:B10"/>
  </mergeCells>
  <printOptions/>
  <pageMargins left="0.75" right="0.75" top="0.45" bottom="0.44" header="0.5" footer="0.5"/>
  <pageSetup fitToHeight="1" fitToWidth="1"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="75" zoomScaleNormal="75" workbookViewId="0" topLeftCell="A1">
      <selection activeCell="L23" sqref="L23"/>
    </sheetView>
  </sheetViews>
  <sheetFormatPr defaultColWidth="9.140625" defaultRowHeight="12.75"/>
  <cols>
    <col min="2" max="2" width="20.8515625" style="0" customWidth="1"/>
    <col min="3" max="3" width="23.28125" style="0" customWidth="1"/>
    <col min="4" max="4" width="21.28125" style="0" customWidth="1"/>
  </cols>
  <sheetData>
    <row r="1" ht="21">
      <c r="B1" s="3" t="s">
        <v>21</v>
      </c>
    </row>
    <row r="4" spans="3:4" ht="12.75">
      <c r="C4" s="740" t="s">
        <v>22</v>
      </c>
      <c r="D4" s="741"/>
    </row>
    <row r="5" spans="3:4" ht="55.5" customHeight="1" thickBot="1">
      <c r="C5" s="4" t="s">
        <v>23</v>
      </c>
      <c r="D5" s="4" t="s">
        <v>24</v>
      </c>
    </row>
    <row r="6" spans="1:4" s="6" customFormat="1" ht="36.75" customHeight="1" hidden="1">
      <c r="A6" s="755" t="s">
        <v>25</v>
      </c>
      <c r="B6" s="5" t="s">
        <v>26</v>
      </c>
      <c r="C6" s="759" t="s">
        <v>27</v>
      </c>
      <c r="D6" s="759"/>
    </row>
    <row r="7" spans="1:4" s="6" customFormat="1" ht="36.75" customHeight="1" hidden="1">
      <c r="A7" s="757"/>
      <c r="B7" s="7" t="s">
        <v>28</v>
      </c>
      <c r="C7" s="760"/>
      <c r="D7" s="760"/>
    </row>
    <row r="8" spans="1:4" s="6" customFormat="1" ht="36.75" customHeight="1" hidden="1">
      <c r="A8" s="757"/>
      <c r="B8" s="7" t="s">
        <v>29</v>
      </c>
      <c r="C8" s="760"/>
      <c r="D8" s="760"/>
    </row>
    <row r="9" spans="1:4" s="6" customFormat="1" ht="36.75" customHeight="1" hidden="1">
      <c r="A9" s="757"/>
      <c r="B9" s="8" t="s">
        <v>30</v>
      </c>
      <c r="C9" s="760"/>
      <c r="D9" s="760"/>
    </row>
    <row r="10" spans="1:4" s="6" customFormat="1" ht="36.75" customHeight="1" hidden="1" thickBot="1">
      <c r="A10" s="758"/>
      <c r="B10" s="9" t="s">
        <v>31</v>
      </c>
      <c r="C10" s="761"/>
      <c r="D10" s="761"/>
    </row>
    <row r="11" spans="1:4" s="6" customFormat="1" ht="81" customHeight="1">
      <c r="A11" s="755" t="s">
        <v>32</v>
      </c>
      <c r="B11" s="20" t="s">
        <v>26</v>
      </c>
      <c r="C11" s="12"/>
      <c r="D11" s="13"/>
    </row>
    <row r="12" spans="1:4" s="6" customFormat="1" ht="110.25" customHeight="1">
      <c r="A12" s="756"/>
      <c r="B12" s="21" t="s">
        <v>28</v>
      </c>
      <c r="C12" s="10" t="s">
        <v>33</v>
      </c>
      <c r="D12" s="11" t="s">
        <v>34</v>
      </c>
    </row>
    <row r="13" spans="1:4" s="6" customFormat="1" ht="40.5" customHeight="1">
      <c r="A13" s="757"/>
      <c r="B13" s="22" t="s">
        <v>30</v>
      </c>
      <c r="C13" s="12"/>
      <c r="D13" s="13"/>
    </row>
    <row r="14" spans="1:4" s="6" customFormat="1" ht="34.5" customHeight="1" thickBot="1">
      <c r="A14" s="758"/>
      <c r="B14" s="23" t="s">
        <v>31</v>
      </c>
      <c r="C14" s="14" t="s">
        <v>35</v>
      </c>
      <c r="D14" s="15"/>
    </row>
    <row r="15" s="6" customFormat="1" ht="12.75">
      <c r="D15" s="16"/>
    </row>
    <row r="16" spans="2:4" s="6" customFormat="1" ht="12.75">
      <c r="B16" s="17"/>
      <c r="C16" s="17"/>
      <c r="D16" s="17"/>
    </row>
    <row r="17" spans="2:4" ht="12.75">
      <c r="B17" s="17"/>
      <c r="C17" s="17"/>
      <c r="D17" s="2"/>
    </row>
    <row r="18" spans="3:4" ht="12.75">
      <c r="C18" s="18"/>
      <c r="D18" s="2"/>
    </row>
    <row r="19" ht="12.75">
      <c r="D19" s="19"/>
    </row>
    <row r="20" ht="12.75">
      <c r="D20" s="1"/>
    </row>
    <row r="21" ht="12.75">
      <c r="D21" s="1"/>
    </row>
    <row r="22" ht="12.75">
      <c r="D22" s="1"/>
    </row>
    <row r="23" ht="12.75">
      <c r="D23" s="1"/>
    </row>
  </sheetData>
  <mergeCells count="4">
    <mergeCell ref="A11:A14"/>
    <mergeCell ref="A6:A10"/>
    <mergeCell ref="C4:D4"/>
    <mergeCell ref="C6:D10"/>
  </mergeCells>
  <printOptions/>
  <pageMargins left="0.32" right="0.25" top="0.48" bottom="0.54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6.57421875" style="0" customWidth="1"/>
    <col min="2" max="5" width="4.421875" style="18" customWidth="1"/>
    <col min="6" max="9" width="4.421875" style="18" bestFit="1" customWidth="1"/>
    <col min="10" max="10" width="6.57421875" style="18" bestFit="1" customWidth="1"/>
    <col min="11" max="11" width="6.421875" style="18" customWidth="1"/>
    <col min="12" max="13" width="4.421875" style="18" bestFit="1" customWidth="1"/>
    <col min="14" max="14" width="4.421875" style="18" customWidth="1"/>
    <col min="15" max="17" width="4.421875" style="18" bestFit="1" customWidth="1"/>
    <col min="18" max="24" width="4.421875" style="18" customWidth="1"/>
    <col min="25" max="25" width="14.28125" style="2" customWidth="1"/>
  </cols>
  <sheetData>
    <row r="1" ht="21">
      <c r="A1" s="267" t="s">
        <v>353</v>
      </c>
    </row>
    <row r="2" ht="12.75">
      <c r="A2" s="98" t="s">
        <v>726</v>
      </c>
    </row>
    <row r="3" spans="1:25" ht="144" customHeight="1">
      <c r="A3" s="85"/>
      <c r="B3" s="87" t="s">
        <v>354</v>
      </c>
      <c r="C3" s="87" t="s">
        <v>355</v>
      </c>
      <c r="D3" s="87" t="s">
        <v>356</v>
      </c>
      <c r="E3" s="87" t="s">
        <v>357</v>
      </c>
      <c r="F3" s="86" t="s">
        <v>358</v>
      </c>
      <c r="G3" s="86" t="s">
        <v>359</v>
      </c>
      <c r="H3" s="86" t="s">
        <v>360</v>
      </c>
      <c r="I3" s="86" t="s">
        <v>361</v>
      </c>
      <c r="J3" s="86" t="s">
        <v>362</v>
      </c>
      <c r="K3" s="86" t="s">
        <v>363</v>
      </c>
      <c r="L3" s="86" t="s">
        <v>364</v>
      </c>
      <c r="M3" s="86" t="s">
        <v>365</v>
      </c>
      <c r="N3" s="86" t="s">
        <v>366</v>
      </c>
      <c r="O3" s="86" t="s">
        <v>367</v>
      </c>
      <c r="P3" s="86" t="s">
        <v>368</v>
      </c>
      <c r="Q3" s="87" t="s">
        <v>369</v>
      </c>
      <c r="R3" s="87" t="s">
        <v>370</v>
      </c>
      <c r="S3" s="87" t="s">
        <v>371</v>
      </c>
      <c r="T3" s="87" t="s">
        <v>372</v>
      </c>
      <c r="U3" s="87" t="s">
        <v>373</v>
      </c>
      <c r="V3" s="87" t="s">
        <v>374</v>
      </c>
      <c r="W3" s="87" t="s">
        <v>375</v>
      </c>
      <c r="X3" s="318" t="s">
        <v>376</v>
      </c>
      <c r="Y3" s="319"/>
    </row>
    <row r="4" spans="1:25" ht="18.75" customHeight="1">
      <c r="A4" s="320" t="s">
        <v>247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2"/>
      <c r="Y4" s="319"/>
    </row>
    <row r="5" spans="1:25" ht="12.75">
      <c r="A5" s="323" t="s">
        <v>163</v>
      </c>
      <c r="B5" s="324" t="s">
        <v>149</v>
      </c>
      <c r="C5" s="324" t="s">
        <v>149</v>
      </c>
      <c r="D5" s="325" t="s">
        <v>154</v>
      </c>
      <c r="E5" s="324" t="s">
        <v>149</v>
      </c>
      <c r="F5" s="324" t="s">
        <v>149</v>
      </c>
      <c r="G5" s="325" t="s">
        <v>154</v>
      </c>
      <c r="H5" s="325" t="s">
        <v>154</v>
      </c>
      <c r="I5" s="324" t="s">
        <v>149</v>
      </c>
      <c r="J5" s="324" t="s">
        <v>158</v>
      </c>
      <c r="K5" s="324" t="s">
        <v>159</v>
      </c>
      <c r="L5" s="324" t="s">
        <v>149</v>
      </c>
      <c r="M5" s="324" t="s">
        <v>149</v>
      </c>
      <c r="N5" s="95" t="s">
        <v>149</v>
      </c>
      <c r="O5" s="324" t="s">
        <v>149</v>
      </c>
      <c r="P5" s="324" t="s">
        <v>149</v>
      </c>
      <c r="Q5" s="324" t="s">
        <v>149</v>
      </c>
      <c r="R5" s="324" t="s">
        <v>149</v>
      </c>
      <c r="S5" s="325" t="s">
        <v>154</v>
      </c>
      <c r="T5" s="324" t="s">
        <v>149</v>
      </c>
      <c r="U5" s="324" t="s">
        <v>149</v>
      </c>
      <c r="V5" s="325" t="s">
        <v>154</v>
      </c>
      <c r="W5" s="324" t="s">
        <v>149</v>
      </c>
      <c r="X5" s="324" t="s">
        <v>149</v>
      </c>
      <c r="Y5" s="326"/>
    </row>
    <row r="6" spans="1:25" ht="12.75">
      <c r="A6" s="90" t="s">
        <v>228</v>
      </c>
      <c r="B6" s="88" t="s">
        <v>149</v>
      </c>
      <c r="C6" s="88" t="s">
        <v>149</v>
      </c>
      <c r="D6" s="89" t="s">
        <v>154</v>
      </c>
      <c r="E6" s="88" t="s">
        <v>149</v>
      </c>
      <c r="F6" s="88" t="s">
        <v>149</v>
      </c>
      <c r="G6" s="89" t="s">
        <v>154</v>
      </c>
      <c r="H6" s="89" t="s">
        <v>154</v>
      </c>
      <c r="I6" s="88" t="s">
        <v>149</v>
      </c>
      <c r="J6" s="88" t="s">
        <v>158</v>
      </c>
      <c r="K6" s="88" t="s">
        <v>155</v>
      </c>
      <c r="L6" s="88" t="s">
        <v>149</v>
      </c>
      <c r="M6" s="88" t="s">
        <v>149</v>
      </c>
      <c r="N6" s="327" t="s">
        <v>149</v>
      </c>
      <c r="O6" s="88" t="s">
        <v>149</v>
      </c>
      <c r="P6" s="88" t="s">
        <v>149</v>
      </c>
      <c r="Q6" s="88" t="s">
        <v>149</v>
      </c>
      <c r="R6" s="88" t="s">
        <v>149</v>
      </c>
      <c r="S6" s="325" t="s">
        <v>154</v>
      </c>
      <c r="T6" s="324" t="s">
        <v>149</v>
      </c>
      <c r="U6" s="324" t="s">
        <v>149</v>
      </c>
      <c r="V6" s="325" t="s">
        <v>154</v>
      </c>
      <c r="W6" s="324" t="s">
        <v>149</v>
      </c>
      <c r="X6" s="324" t="s">
        <v>149</v>
      </c>
      <c r="Y6" s="326"/>
    </row>
    <row r="7" spans="1:25" ht="12.75">
      <c r="A7" s="90" t="s">
        <v>229</v>
      </c>
      <c r="B7" s="88" t="s">
        <v>149</v>
      </c>
      <c r="C7" s="88" t="s">
        <v>149</v>
      </c>
      <c r="D7" s="89" t="s">
        <v>154</v>
      </c>
      <c r="E7" s="88" t="s">
        <v>149</v>
      </c>
      <c r="F7" s="88" t="s">
        <v>149</v>
      </c>
      <c r="G7" s="89" t="s">
        <v>154</v>
      </c>
      <c r="H7" s="89" t="s">
        <v>154</v>
      </c>
      <c r="I7" s="88" t="s">
        <v>149</v>
      </c>
      <c r="J7" s="88" t="s">
        <v>158</v>
      </c>
      <c r="K7" s="88" t="s">
        <v>155</v>
      </c>
      <c r="L7" s="88" t="s">
        <v>149</v>
      </c>
      <c r="M7" s="88" t="s">
        <v>149</v>
      </c>
      <c r="N7" s="327" t="s">
        <v>149</v>
      </c>
      <c r="O7" s="88" t="s">
        <v>149</v>
      </c>
      <c r="P7" s="88" t="s">
        <v>149</v>
      </c>
      <c r="Q7" s="88" t="s">
        <v>149</v>
      </c>
      <c r="R7" s="88" t="s">
        <v>149</v>
      </c>
      <c r="S7" s="325" t="s">
        <v>154</v>
      </c>
      <c r="T7" s="324" t="s">
        <v>149</v>
      </c>
      <c r="U7" s="324" t="s">
        <v>149</v>
      </c>
      <c r="V7" s="325" t="s">
        <v>154</v>
      </c>
      <c r="W7" s="324" t="s">
        <v>149</v>
      </c>
      <c r="X7" s="324" t="s">
        <v>149</v>
      </c>
      <c r="Y7" s="326"/>
    </row>
    <row r="8" spans="1:25" ht="12.75">
      <c r="A8" s="90" t="s">
        <v>164</v>
      </c>
      <c r="B8" s="88" t="s">
        <v>149</v>
      </c>
      <c r="C8" s="88" t="s">
        <v>149</v>
      </c>
      <c r="D8" s="89" t="s">
        <v>154</v>
      </c>
      <c r="E8" s="88" t="s">
        <v>149</v>
      </c>
      <c r="F8" s="88" t="s">
        <v>149</v>
      </c>
      <c r="G8" s="89" t="s">
        <v>154</v>
      </c>
      <c r="H8" s="89" t="s">
        <v>154</v>
      </c>
      <c r="I8" s="88" t="s">
        <v>149</v>
      </c>
      <c r="J8" s="88" t="s">
        <v>158</v>
      </c>
      <c r="K8" s="88" t="s">
        <v>159</v>
      </c>
      <c r="L8" s="88" t="s">
        <v>149</v>
      </c>
      <c r="M8" s="88" t="s">
        <v>149</v>
      </c>
      <c r="N8" s="327" t="s">
        <v>149</v>
      </c>
      <c r="O8" s="88" t="s">
        <v>149</v>
      </c>
      <c r="P8" s="88" t="s">
        <v>149</v>
      </c>
      <c r="Q8" s="88" t="s">
        <v>149</v>
      </c>
      <c r="R8" s="88" t="s">
        <v>149</v>
      </c>
      <c r="S8" s="325" t="s">
        <v>154</v>
      </c>
      <c r="T8" s="324" t="s">
        <v>149</v>
      </c>
      <c r="U8" s="324" t="s">
        <v>149</v>
      </c>
      <c r="V8" s="325" t="s">
        <v>154</v>
      </c>
      <c r="W8" s="324" t="s">
        <v>149</v>
      </c>
      <c r="X8" s="324" t="s">
        <v>149</v>
      </c>
      <c r="Y8" s="326"/>
    </row>
    <row r="9" spans="1:25" ht="12.75">
      <c r="A9" s="90" t="s">
        <v>230</v>
      </c>
      <c r="B9" s="88" t="s">
        <v>149</v>
      </c>
      <c r="C9" s="88" t="s">
        <v>149</v>
      </c>
      <c r="D9" s="89" t="s">
        <v>154</v>
      </c>
      <c r="E9" s="89" t="s">
        <v>154</v>
      </c>
      <c r="F9" s="88" t="s">
        <v>149</v>
      </c>
      <c r="G9" s="89" t="s">
        <v>154</v>
      </c>
      <c r="H9" s="89" t="s">
        <v>154</v>
      </c>
      <c r="I9" s="88" t="s">
        <v>149</v>
      </c>
      <c r="J9" s="88" t="s">
        <v>158</v>
      </c>
      <c r="K9" s="88" t="s">
        <v>160</v>
      </c>
      <c r="L9" s="88" t="s">
        <v>149</v>
      </c>
      <c r="M9" s="88" t="s">
        <v>156</v>
      </c>
      <c r="N9" s="327" t="s">
        <v>149</v>
      </c>
      <c r="O9" s="88" t="s">
        <v>149</v>
      </c>
      <c r="P9" s="88" t="s">
        <v>149</v>
      </c>
      <c r="Q9" s="88" t="s">
        <v>149</v>
      </c>
      <c r="R9" s="324" t="s">
        <v>149</v>
      </c>
      <c r="S9" s="325" t="s">
        <v>154</v>
      </c>
      <c r="T9" s="324" t="s">
        <v>149</v>
      </c>
      <c r="U9" s="324" t="s">
        <v>149</v>
      </c>
      <c r="V9" s="325" t="s">
        <v>154</v>
      </c>
      <c r="W9" s="324" t="s">
        <v>149</v>
      </c>
      <c r="X9" s="324" t="s">
        <v>149</v>
      </c>
      <c r="Y9" s="326"/>
    </row>
    <row r="10" spans="1:25" ht="12.75">
      <c r="A10" s="90" t="s">
        <v>231</v>
      </c>
      <c r="B10" s="88" t="s">
        <v>149</v>
      </c>
      <c r="C10" s="88" t="s">
        <v>149</v>
      </c>
      <c r="D10" s="89" t="s">
        <v>154</v>
      </c>
      <c r="E10" s="89" t="s">
        <v>154</v>
      </c>
      <c r="F10" s="88" t="s">
        <v>149</v>
      </c>
      <c r="G10" s="89" t="s">
        <v>154</v>
      </c>
      <c r="H10" s="89" t="s">
        <v>154</v>
      </c>
      <c r="I10" s="88" t="s">
        <v>149</v>
      </c>
      <c r="J10" s="88" t="s">
        <v>158</v>
      </c>
      <c r="K10" s="88" t="s">
        <v>160</v>
      </c>
      <c r="L10" s="88" t="s">
        <v>149</v>
      </c>
      <c r="M10" s="88" t="s">
        <v>156</v>
      </c>
      <c r="N10" s="327" t="s">
        <v>149</v>
      </c>
      <c r="O10" s="88" t="s">
        <v>149</v>
      </c>
      <c r="P10" s="88" t="s">
        <v>149</v>
      </c>
      <c r="Q10" s="88" t="s">
        <v>149</v>
      </c>
      <c r="R10" s="88" t="s">
        <v>149</v>
      </c>
      <c r="S10" s="325" t="s">
        <v>154</v>
      </c>
      <c r="T10" s="324" t="s">
        <v>149</v>
      </c>
      <c r="U10" s="324" t="s">
        <v>149</v>
      </c>
      <c r="V10" s="325" t="s">
        <v>154</v>
      </c>
      <c r="W10" s="324" t="s">
        <v>149</v>
      </c>
      <c r="X10" s="324" t="s">
        <v>149</v>
      </c>
      <c r="Y10" s="326"/>
    </row>
    <row r="11" spans="1:25" ht="12.75">
      <c r="A11" s="90" t="s">
        <v>232</v>
      </c>
      <c r="B11" s="88" t="s">
        <v>149</v>
      </c>
      <c r="C11" s="88" t="s">
        <v>149</v>
      </c>
      <c r="D11" s="88" t="s">
        <v>149</v>
      </c>
      <c r="E11" s="89" t="s">
        <v>154</v>
      </c>
      <c r="F11" s="88" t="s">
        <v>149</v>
      </c>
      <c r="G11" s="89" t="s">
        <v>154</v>
      </c>
      <c r="H11" s="89" t="s">
        <v>154</v>
      </c>
      <c r="I11" s="89" t="s">
        <v>154</v>
      </c>
      <c r="J11" s="88" t="s">
        <v>157</v>
      </c>
      <c r="K11" s="88" t="s">
        <v>161</v>
      </c>
      <c r="L11" s="88" t="s">
        <v>149</v>
      </c>
      <c r="M11" s="88" t="s">
        <v>156</v>
      </c>
      <c r="N11" s="327" t="s">
        <v>149</v>
      </c>
      <c r="O11" s="88" t="s">
        <v>149</v>
      </c>
      <c r="P11" s="88" t="s">
        <v>149</v>
      </c>
      <c r="Q11" s="88" t="s">
        <v>149</v>
      </c>
      <c r="R11" s="88" t="s">
        <v>149</v>
      </c>
      <c r="S11" s="325" t="s">
        <v>154</v>
      </c>
      <c r="T11" s="324" t="s">
        <v>149</v>
      </c>
      <c r="U11" s="324" t="s">
        <v>149</v>
      </c>
      <c r="V11" s="325" t="s">
        <v>154</v>
      </c>
      <c r="W11" s="324" t="s">
        <v>149</v>
      </c>
      <c r="X11" s="324" t="s">
        <v>149</v>
      </c>
      <c r="Y11" s="326"/>
    </row>
    <row r="12" spans="1:25" ht="12.75">
      <c r="A12" s="90" t="s">
        <v>165</v>
      </c>
      <c r="B12" s="89" t="s">
        <v>154</v>
      </c>
      <c r="C12" s="88" t="s">
        <v>149</v>
      </c>
      <c r="D12" s="88" t="s">
        <v>149</v>
      </c>
      <c r="E12" s="89" t="s">
        <v>154</v>
      </c>
      <c r="F12" s="88" t="s">
        <v>149</v>
      </c>
      <c r="G12" s="89" t="s">
        <v>154</v>
      </c>
      <c r="H12" s="89" t="s">
        <v>154</v>
      </c>
      <c r="I12" s="89" t="s">
        <v>154</v>
      </c>
      <c r="J12" s="88" t="s">
        <v>157</v>
      </c>
      <c r="K12" s="88" t="s">
        <v>161</v>
      </c>
      <c r="L12" s="88" t="s">
        <v>149</v>
      </c>
      <c r="M12" s="88" t="s">
        <v>156</v>
      </c>
      <c r="N12" s="327" t="s">
        <v>149</v>
      </c>
      <c r="O12" s="88" t="s">
        <v>149</v>
      </c>
      <c r="P12" s="88" t="s">
        <v>149</v>
      </c>
      <c r="Q12" s="88" t="s">
        <v>149</v>
      </c>
      <c r="R12" s="88" t="s">
        <v>149</v>
      </c>
      <c r="S12" s="325" t="s">
        <v>154</v>
      </c>
      <c r="T12" s="324" t="s">
        <v>149</v>
      </c>
      <c r="U12" s="324" t="s">
        <v>149</v>
      </c>
      <c r="V12" s="325" t="s">
        <v>154</v>
      </c>
      <c r="W12" s="324" t="s">
        <v>149</v>
      </c>
      <c r="X12" s="324" t="s">
        <v>149</v>
      </c>
      <c r="Y12" s="326"/>
    </row>
    <row r="13" spans="1:25" ht="12.75">
      <c r="A13" s="90" t="s">
        <v>233</v>
      </c>
      <c r="B13" s="88" t="s">
        <v>149</v>
      </c>
      <c r="C13" s="88" t="s">
        <v>149</v>
      </c>
      <c r="D13" s="88" t="s">
        <v>149</v>
      </c>
      <c r="E13" s="89" t="s">
        <v>154</v>
      </c>
      <c r="F13" s="88" t="s">
        <v>149</v>
      </c>
      <c r="G13" s="89" t="s">
        <v>154</v>
      </c>
      <c r="H13" s="89" t="s">
        <v>154</v>
      </c>
      <c r="I13" s="89" t="s">
        <v>154</v>
      </c>
      <c r="J13" s="88" t="s">
        <v>157</v>
      </c>
      <c r="K13" s="88" t="s">
        <v>162</v>
      </c>
      <c r="L13" s="88" t="s">
        <v>149</v>
      </c>
      <c r="M13" s="88" t="s">
        <v>156</v>
      </c>
      <c r="N13" s="327" t="s">
        <v>149</v>
      </c>
      <c r="O13" s="88" t="s">
        <v>149</v>
      </c>
      <c r="P13" s="88" t="s">
        <v>149</v>
      </c>
      <c r="Q13" s="88" t="s">
        <v>149</v>
      </c>
      <c r="R13" s="324" t="s">
        <v>149</v>
      </c>
      <c r="S13" s="325" t="s">
        <v>154</v>
      </c>
      <c r="T13" s="324" t="s">
        <v>149</v>
      </c>
      <c r="U13" s="324" t="s">
        <v>149</v>
      </c>
      <c r="V13" s="325" t="s">
        <v>154</v>
      </c>
      <c r="W13" s="324" t="s">
        <v>149</v>
      </c>
      <c r="X13" s="324" t="s">
        <v>149</v>
      </c>
      <c r="Y13" s="326"/>
    </row>
    <row r="14" spans="1:25" ht="15">
      <c r="A14" s="90" t="s">
        <v>134</v>
      </c>
      <c r="B14" s="89" t="s">
        <v>154</v>
      </c>
      <c r="C14" s="88" t="s">
        <v>149</v>
      </c>
      <c r="D14" s="88" t="s">
        <v>149</v>
      </c>
      <c r="E14" s="89" t="s">
        <v>154</v>
      </c>
      <c r="F14" s="88" t="s">
        <v>149</v>
      </c>
      <c r="G14" s="88" t="s">
        <v>149</v>
      </c>
      <c r="H14" s="89" t="s">
        <v>154</v>
      </c>
      <c r="I14" s="89" t="s">
        <v>154</v>
      </c>
      <c r="J14" s="88" t="s">
        <v>157</v>
      </c>
      <c r="K14" s="88" t="s">
        <v>162</v>
      </c>
      <c r="L14" s="331" t="s">
        <v>347</v>
      </c>
      <c r="M14" s="88" t="s">
        <v>156</v>
      </c>
      <c r="N14" s="327" t="s">
        <v>149</v>
      </c>
      <c r="O14" s="88" t="s">
        <v>149</v>
      </c>
      <c r="P14" s="88" t="s">
        <v>149</v>
      </c>
      <c r="Q14" s="88" t="s">
        <v>149</v>
      </c>
      <c r="R14" s="88" t="s">
        <v>149</v>
      </c>
      <c r="S14" s="325" t="s">
        <v>154</v>
      </c>
      <c r="T14" s="324" t="s">
        <v>149</v>
      </c>
      <c r="U14" s="325" t="s">
        <v>154</v>
      </c>
      <c r="V14" s="325" t="s">
        <v>154</v>
      </c>
      <c r="W14" s="324" t="s">
        <v>149</v>
      </c>
      <c r="X14" s="324" t="s">
        <v>149</v>
      </c>
      <c r="Y14" s="326"/>
    </row>
    <row r="15" spans="1:25" ht="12.75">
      <c r="A15" s="90" t="s">
        <v>594</v>
      </c>
      <c r="B15" s="88" t="s">
        <v>149</v>
      </c>
      <c r="C15" s="88" t="s">
        <v>149</v>
      </c>
      <c r="D15" s="88" t="s">
        <v>149</v>
      </c>
      <c r="E15" s="89" t="s">
        <v>154</v>
      </c>
      <c r="F15" s="88" t="s">
        <v>149</v>
      </c>
      <c r="G15" s="89" t="s">
        <v>154</v>
      </c>
      <c r="H15" s="89" t="s">
        <v>154</v>
      </c>
      <c r="I15" s="89" t="s">
        <v>154</v>
      </c>
      <c r="J15" s="88" t="s">
        <v>157</v>
      </c>
      <c r="K15" s="88" t="s">
        <v>167</v>
      </c>
      <c r="L15" s="88" t="s">
        <v>149</v>
      </c>
      <c r="M15" s="88" t="s">
        <v>156</v>
      </c>
      <c r="N15" s="327" t="s">
        <v>149</v>
      </c>
      <c r="O15" s="88" t="s">
        <v>149</v>
      </c>
      <c r="P15" s="88" t="s">
        <v>149</v>
      </c>
      <c r="Q15" s="88" t="s">
        <v>149</v>
      </c>
      <c r="R15" s="88" t="s">
        <v>149</v>
      </c>
      <c r="S15" s="324" t="s">
        <v>149</v>
      </c>
      <c r="T15" s="324" t="s">
        <v>149</v>
      </c>
      <c r="U15" s="324" t="s">
        <v>149</v>
      </c>
      <c r="V15" s="325" t="s">
        <v>154</v>
      </c>
      <c r="W15" s="324" t="s">
        <v>149</v>
      </c>
      <c r="X15" s="324" t="s">
        <v>149</v>
      </c>
      <c r="Y15" s="326"/>
    </row>
    <row r="16" spans="1:25" ht="15">
      <c r="A16" s="90" t="s">
        <v>595</v>
      </c>
      <c r="B16" s="89" t="s">
        <v>154</v>
      </c>
      <c r="C16" s="88" t="s">
        <v>149</v>
      </c>
      <c r="D16" s="88" t="s">
        <v>149</v>
      </c>
      <c r="E16" s="89" t="s">
        <v>154</v>
      </c>
      <c r="F16" s="88" t="s">
        <v>149</v>
      </c>
      <c r="G16" s="88" t="s">
        <v>149</v>
      </c>
      <c r="H16" s="89" t="s">
        <v>154</v>
      </c>
      <c r="I16" s="89" t="s">
        <v>154</v>
      </c>
      <c r="J16" s="88" t="s">
        <v>157</v>
      </c>
      <c r="K16" s="88" t="s">
        <v>167</v>
      </c>
      <c r="L16" s="331" t="s">
        <v>347</v>
      </c>
      <c r="M16" s="88" t="s">
        <v>156</v>
      </c>
      <c r="N16" s="327" t="s">
        <v>149</v>
      </c>
      <c r="O16" s="88" t="s">
        <v>149</v>
      </c>
      <c r="P16" s="88" t="s">
        <v>149</v>
      </c>
      <c r="Q16" s="88" t="s">
        <v>149</v>
      </c>
      <c r="R16" s="88" t="s">
        <v>149</v>
      </c>
      <c r="S16" s="324" t="s">
        <v>149</v>
      </c>
      <c r="T16" s="324" t="s">
        <v>149</v>
      </c>
      <c r="U16" s="325" t="s">
        <v>154</v>
      </c>
      <c r="V16" s="325" t="s">
        <v>154</v>
      </c>
      <c r="W16" s="324" t="s">
        <v>149</v>
      </c>
      <c r="X16" s="324" t="s">
        <v>149</v>
      </c>
      <c r="Y16" s="326"/>
    </row>
    <row r="17" spans="1:25" ht="12.75">
      <c r="A17" s="91" t="s">
        <v>234</v>
      </c>
      <c r="B17" s="88" t="s">
        <v>149</v>
      </c>
      <c r="C17" s="88" t="s">
        <v>149</v>
      </c>
      <c r="D17" s="88" t="s">
        <v>149</v>
      </c>
      <c r="E17" s="89" t="s">
        <v>154</v>
      </c>
      <c r="F17" s="88" t="s">
        <v>149</v>
      </c>
      <c r="G17" s="89" t="s">
        <v>154</v>
      </c>
      <c r="H17" s="89" t="s">
        <v>154</v>
      </c>
      <c r="I17" s="89" t="s">
        <v>154</v>
      </c>
      <c r="J17" s="88" t="s">
        <v>157</v>
      </c>
      <c r="K17" s="88" t="s">
        <v>168</v>
      </c>
      <c r="L17" s="88" t="s">
        <v>149</v>
      </c>
      <c r="M17" s="328" t="s">
        <v>156</v>
      </c>
      <c r="N17" s="327" t="s">
        <v>149</v>
      </c>
      <c r="O17" s="88" t="s">
        <v>149</v>
      </c>
      <c r="P17" s="88" t="s">
        <v>149</v>
      </c>
      <c r="Q17" s="88" t="s">
        <v>149</v>
      </c>
      <c r="R17" s="324" t="s">
        <v>149</v>
      </c>
      <c r="S17" s="325" t="s">
        <v>154</v>
      </c>
      <c r="T17" s="324" t="s">
        <v>149</v>
      </c>
      <c r="U17" s="324" t="s">
        <v>149</v>
      </c>
      <c r="V17" s="325" t="s">
        <v>154</v>
      </c>
      <c r="W17" s="324" t="s">
        <v>149</v>
      </c>
      <c r="X17" s="324" t="s">
        <v>149</v>
      </c>
      <c r="Y17" s="326"/>
    </row>
    <row r="18" spans="1:25" ht="12.75">
      <c r="A18" s="91" t="s">
        <v>235</v>
      </c>
      <c r="B18" s="89" t="s">
        <v>154</v>
      </c>
      <c r="C18" s="88" t="s">
        <v>149</v>
      </c>
      <c r="D18" s="88" t="s">
        <v>149</v>
      </c>
      <c r="E18" s="89" t="s">
        <v>154</v>
      </c>
      <c r="F18" s="88" t="s">
        <v>149</v>
      </c>
      <c r="G18" s="89" t="s">
        <v>154</v>
      </c>
      <c r="H18" s="89" t="s">
        <v>154</v>
      </c>
      <c r="I18" s="89" t="s">
        <v>154</v>
      </c>
      <c r="J18" s="88" t="s">
        <v>157</v>
      </c>
      <c r="K18" s="88" t="s">
        <v>168</v>
      </c>
      <c r="L18" s="88" t="s">
        <v>149</v>
      </c>
      <c r="M18" s="328" t="s">
        <v>156</v>
      </c>
      <c r="N18" s="327" t="s">
        <v>149</v>
      </c>
      <c r="O18" s="88" t="s">
        <v>149</v>
      </c>
      <c r="P18" s="88" t="s">
        <v>149</v>
      </c>
      <c r="Q18" s="88" t="s">
        <v>149</v>
      </c>
      <c r="R18" s="88" t="s">
        <v>149</v>
      </c>
      <c r="S18" s="325" t="s">
        <v>154</v>
      </c>
      <c r="T18" s="324" t="s">
        <v>149</v>
      </c>
      <c r="U18" s="324" t="s">
        <v>149</v>
      </c>
      <c r="V18" s="325" t="s">
        <v>154</v>
      </c>
      <c r="W18" s="324" t="s">
        <v>149</v>
      </c>
      <c r="X18" s="324" t="s">
        <v>149</v>
      </c>
      <c r="Y18" s="326"/>
    </row>
    <row r="19" spans="1:25" ht="15">
      <c r="A19" s="91" t="s">
        <v>236</v>
      </c>
      <c r="B19" s="89" t="s">
        <v>154</v>
      </c>
      <c r="C19" s="88" t="s">
        <v>149</v>
      </c>
      <c r="D19" s="88" t="s">
        <v>149</v>
      </c>
      <c r="E19" s="89" t="s">
        <v>154</v>
      </c>
      <c r="F19" s="88" t="s">
        <v>149</v>
      </c>
      <c r="G19" s="88" t="s">
        <v>149</v>
      </c>
      <c r="H19" s="89" t="s">
        <v>154</v>
      </c>
      <c r="I19" s="89" t="s">
        <v>154</v>
      </c>
      <c r="J19" s="88" t="s">
        <v>157</v>
      </c>
      <c r="K19" s="88" t="s">
        <v>168</v>
      </c>
      <c r="L19" s="331" t="s">
        <v>347</v>
      </c>
      <c r="M19" s="328" t="s">
        <v>156</v>
      </c>
      <c r="N19" s="327" t="s">
        <v>149</v>
      </c>
      <c r="O19" s="88" t="s">
        <v>149</v>
      </c>
      <c r="P19" s="88" t="s">
        <v>149</v>
      </c>
      <c r="Q19" s="88" t="s">
        <v>149</v>
      </c>
      <c r="R19" s="88" t="s">
        <v>149</v>
      </c>
      <c r="S19" s="325" t="s">
        <v>154</v>
      </c>
      <c r="T19" s="324" t="s">
        <v>149</v>
      </c>
      <c r="U19" s="325" t="s">
        <v>154</v>
      </c>
      <c r="V19" s="325" t="s">
        <v>154</v>
      </c>
      <c r="W19" s="324" t="s">
        <v>149</v>
      </c>
      <c r="X19" s="324" t="s">
        <v>149</v>
      </c>
      <c r="Y19" s="326"/>
    </row>
    <row r="20" spans="1:25" ht="15">
      <c r="A20" s="91" t="s">
        <v>135</v>
      </c>
      <c r="B20" s="89" t="s">
        <v>154</v>
      </c>
      <c r="C20" s="88" t="s">
        <v>149</v>
      </c>
      <c r="D20" s="88" t="s">
        <v>149</v>
      </c>
      <c r="E20" s="89" t="s">
        <v>154</v>
      </c>
      <c r="F20" s="88" t="s">
        <v>149</v>
      </c>
      <c r="G20" s="88" t="s">
        <v>149</v>
      </c>
      <c r="H20" s="89" t="s">
        <v>154</v>
      </c>
      <c r="I20" s="89" t="s">
        <v>154</v>
      </c>
      <c r="J20" s="88" t="s">
        <v>157</v>
      </c>
      <c r="K20" s="88" t="s">
        <v>168</v>
      </c>
      <c r="L20" s="331" t="s">
        <v>347</v>
      </c>
      <c r="M20" s="328" t="s">
        <v>156</v>
      </c>
      <c r="N20" s="327" t="s">
        <v>149</v>
      </c>
      <c r="O20" s="88" t="s">
        <v>149</v>
      </c>
      <c r="P20" s="88" t="s">
        <v>149</v>
      </c>
      <c r="Q20" s="88" t="s">
        <v>149</v>
      </c>
      <c r="R20" s="88" t="s">
        <v>149</v>
      </c>
      <c r="S20" s="325" t="s">
        <v>154</v>
      </c>
      <c r="T20" s="324" t="s">
        <v>149</v>
      </c>
      <c r="U20" s="325" t="s">
        <v>154</v>
      </c>
      <c r="V20" s="325" t="s">
        <v>154</v>
      </c>
      <c r="W20" s="324" t="s">
        <v>149</v>
      </c>
      <c r="X20" s="324" t="s">
        <v>149</v>
      </c>
      <c r="Y20" s="326"/>
    </row>
    <row r="21" spans="1:25" ht="15">
      <c r="A21" s="90" t="s">
        <v>724</v>
      </c>
      <c r="B21" s="88" t="s">
        <v>149</v>
      </c>
      <c r="C21" s="88" t="s">
        <v>149</v>
      </c>
      <c r="D21" s="88" t="s">
        <v>149</v>
      </c>
      <c r="E21" s="89" t="s">
        <v>154</v>
      </c>
      <c r="F21" s="88" t="s">
        <v>149</v>
      </c>
      <c r="G21" s="89" t="s">
        <v>154</v>
      </c>
      <c r="H21" s="89" t="s">
        <v>154</v>
      </c>
      <c r="I21" s="89" t="s">
        <v>154</v>
      </c>
      <c r="J21" s="88" t="s">
        <v>171</v>
      </c>
      <c r="K21" s="331" t="s">
        <v>348</v>
      </c>
      <c r="L21" s="88" t="s">
        <v>149</v>
      </c>
      <c r="M21" s="88" t="s">
        <v>394</v>
      </c>
      <c r="N21" s="327" t="s">
        <v>149</v>
      </c>
      <c r="O21" s="88" t="s">
        <v>149</v>
      </c>
      <c r="P21" s="88" t="s">
        <v>149</v>
      </c>
      <c r="Q21" s="88" t="s">
        <v>149</v>
      </c>
      <c r="R21" s="324" t="s">
        <v>149</v>
      </c>
      <c r="S21" s="325" t="s">
        <v>154</v>
      </c>
      <c r="T21" s="324" t="s">
        <v>149</v>
      </c>
      <c r="U21" s="324" t="s">
        <v>149</v>
      </c>
      <c r="V21" s="325" t="s">
        <v>154</v>
      </c>
      <c r="W21" s="324" t="s">
        <v>149</v>
      </c>
      <c r="X21" s="324" t="s">
        <v>149</v>
      </c>
      <c r="Y21" s="326"/>
    </row>
    <row r="22" spans="1:25" ht="15">
      <c r="A22" s="90" t="s">
        <v>725</v>
      </c>
      <c r="B22" s="88" t="s">
        <v>149</v>
      </c>
      <c r="C22" s="88" t="s">
        <v>149</v>
      </c>
      <c r="D22" s="88" t="s">
        <v>149</v>
      </c>
      <c r="E22" s="89" t="s">
        <v>154</v>
      </c>
      <c r="F22" s="88" t="s">
        <v>149</v>
      </c>
      <c r="G22" s="89" t="s">
        <v>154</v>
      </c>
      <c r="H22" s="89" t="s">
        <v>154</v>
      </c>
      <c r="I22" s="89" t="s">
        <v>154</v>
      </c>
      <c r="J22" s="88" t="s">
        <v>171</v>
      </c>
      <c r="K22" s="331" t="s">
        <v>348</v>
      </c>
      <c r="L22" s="88" t="s">
        <v>149</v>
      </c>
      <c r="M22" s="88" t="s">
        <v>394</v>
      </c>
      <c r="N22" s="327" t="s">
        <v>149</v>
      </c>
      <c r="O22" s="88" t="s">
        <v>149</v>
      </c>
      <c r="P22" s="88" t="s">
        <v>149</v>
      </c>
      <c r="Q22" s="88" t="s">
        <v>149</v>
      </c>
      <c r="R22" s="324" t="s">
        <v>149</v>
      </c>
      <c r="S22" s="325" t="s">
        <v>154</v>
      </c>
      <c r="T22" s="324" t="s">
        <v>149</v>
      </c>
      <c r="U22" s="324" t="s">
        <v>149</v>
      </c>
      <c r="V22" s="325" t="s">
        <v>154</v>
      </c>
      <c r="W22" s="324" t="s">
        <v>149</v>
      </c>
      <c r="X22" s="324" t="s">
        <v>149</v>
      </c>
      <c r="Y22" s="326"/>
    </row>
    <row r="23" spans="1:25" ht="15">
      <c r="A23" s="90" t="s">
        <v>237</v>
      </c>
      <c r="B23" s="89" t="s">
        <v>154</v>
      </c>
      <c r="C23" s="88" t="s">
        <v>149</v>
      </c>
      <c r="D23" s="88" t="s">
        <v>149</v>
      </c>
      <c r="E23" s="89" t="s">
        <v>154</v>
      </c>
      <c r="F23" s="88" t="s">
        <v>149</v>
      </c>
      <c r="G23" s="88" t="s">
        <v>149</v>
      </c>
      <c r="H23" s="89" t="s">
        <v>154</v>
      </c>
      <c r="I23" s="89" t="s">
        <v>154</v>
      </c>
      <c r="J23" s="88" t="s">
        <v>171</v>
      </c>
      <c r="K23" s="331" t="s">
        <v>348</v>
      </c>
      <c r="L23" s="331" t="s">
        <v>347</v>
      </c>
      <c r="M23" s="88" t="s">
        <v>394</v>
      </c>
      <c r="N23" s="327" t="s">
        <v>149</v>
      </c>
      <c r="O23" s="88" t="s">
        <v>149</v>
      </c>
      <c r="P23" s="88" t="s">
        <v>149</v>
      </c>
      <c r="Q23" s="88" t="s">
        <v>149</v>
      </c>
      <c r="R23" s="88" t="s">
        <v>149</v>
      </c>
      <c r="S23" s="325" t="s">
        <v>154</v>
      </c>
      <c r="T23" s="324" t="s">
        <v>149</v>
      </c>
      <c r="U23" s="325" t="s">
        <v>154</v>
      </c>
      <c r="V23" s="325" t="s">
        <v>154</v>
      </c>
      <c r="W23" s="324" t="s">
        <v>149</v>
      </c>
      <c r="X23" s="324" t="s">
        <v>149</v>
      </c>
      <c r="Y23" s="326"/>
    </row>
    <row r="24" spans="1:25" ht="15">
      <c r="A24" s="90" t="s">
        <v>133</v>
      </c>
      <c r="B24" s="89" t="s">
        <v>154</v>
      </c>
      <c r="C24" s="88" t="s">
        <v>149</v>
      </c>
      <c r="D24" s="88" t="s">
        <v>149</v>
      </c>
      <c r="E24" s="89" t="s">
        <v>154</v>
      </c>
      <c r="F24" s="88" t="s">
        <v>149</v>
      </c>
      <c r="G24" s="88" t="s">
        <v>149</v>
      </c>
      <c r="H24" s="89" t="s">
        <v>154</v>
      </c>
      <c r="I24" s="89" t="s">
        <v>154</v>
      </c>
      <c r="J24" s="88" t="s">
        <v>171</v>
      </c>
      <c r="K24" s="331" t="s">
        <v>348</v>
      </c>
      <c r="L24" s="331" t="s">
        <v>347</v>
      </c>
      <c r="M24" s="88" t="s">
        <v>394</v>
      </c>
      <c r="N24" s="327" t="s">
        <v>149</v>
      </c>
      <c r="O24" s="88" t="s">
        <v>149</v>
      </c>
      <c r="P24" s="88" t="s">
        <v>149</v>
      </c>
      <c r="Q24" s="88" t="s">
        <v>149</v>
      </c>
      <c r="R24" s="88" t="s">
        <v>149</v>
      </c>
      <c r="S24" s="325" t="s">
        <v>154</v>
      </c>
      <c r="T24" s="324" t="s">
        <v>149</v>
      </c>
      <c r="U24" s="325" t="s">
        <v>154</v>
      </c>
      <c r="V24" s="325" t="s">
        <v>154</v>
      </c>
      <c r="W24" s="324" t="s">
        <v>149</v>
      </c>
      <c r="X24" s="324" t="s">
        <v>149</v>
      </c>
      <c r="Y24" s="326"/>
    </row>
    <row r="25" spans="1:25" ht="15">
      <c r="A25" s="90" t="s">
        <v>238</v>
      </c>
      <c r="B25" s="88" t="s">
        <v>149</v>
      </c>
      <c r="C25" s="88" t="s">
        <v>149</v>
      </c>
      <c r="D25" s="88" t="s">
        <v>149</v>
      </c>
      <c r="E25" s="89" t="s">
        <v>154</v>
      </c>
      <c r="F25" s="88" t="s">
        <v>149</v>
      </c>
      <c r="G25" s="89" t="s">
        <v>154</v>
      </c>
      <c r="H25" s="89" t="s">
        <v>154</v>
      </c>
      <c r="I25" s="89" t="s">
        <v>154</v>
      </c>
      <c r="J25" s="88" t="s">
        <v>171</v>
      </c>
      <c r="K25" s="331" t="s">
        <v>348</v>
      </c>
      <c r="L25" s="88" t="s">
        <v>149</v>
      </c>
      <c r="M25" s="88" t="s">
        <v>394</v>
      </c>
      <c r="N25" s="327" t="s">
        <v>149</v>
      </c>
      <c r="O25" s="88" t="s">
        <v>149</v>
      </c>
      <c r="P25" s="88" t="s">
        <v>149</v>
      </c>
      <c r="Q25" s="88" t="s">
        <v>149</v>
      </c>
      <c r="R25" s="88" t="s">
        <v>149</v>
      </c>
      <c r="S25" s="325" t="s">
        <v>154</v>
      </c>
      <c r="T25" s="324" t="s">
        <v>149</v>
      </c>
      <c r="U25" s="324" t="s">
        <v>149</v>
      </c>
      <c r="V25" s="325" t="s">
        <v>154</v>
      </c>
      <c r="W25" s="324" t="s">
        <v>149</v>
      </c>
      <c r="X25" s="324" t="s">
        <v>149</v>
      </c>
      <c r="Y25" s="326"/>
    </row>
    <row r="26" spans="1:25" ht="15">
      <c r="A26" s="90" t="s">
        <v>132</v>
      </c>
      <c r="B26" s="89" t="s">
        <v>154</v>
      </c>
      <c r="C26" s="88" t="s">
        <v>149</v>
      </c>
      <c r="D26" s="88" t="s">
        <v>149</v>
      </c>
      <c r="E26" s="89" t="s">
        <v>154</v>
      </c>
      <c r="F26" s="88" t="s">
        <v>149</v>
      </c>
      <c r="G26" s="88" t="s">
        <v>149</v>
      </c>
      <c r="H26" s="89" t="s">
        <v>154</v>
      </c>
      <c r="I26" s="89" t="s">
        <v>154</v>
      </c>
      <c r="J26" s="88" t="s">
        <v>171</v>
      </c>
      <c r="K26" s="331" t="s">
        <v>348</v>
      </c>
      <c r="L26" s="331" t="s">
        <v>347</v>
      </c>
      <c r="M26" s="88" t="s">
        <v>394</v>
      </c>
      <c r="N26" s="327" t="s">
        <v>149</v>
      </c>
      <c r="O26" s="88" t="s">
        <v>149</v>
      </c>
      <c r="P26" s="88" t="s">
        <v>149</v>
      </c>
      <c r="Q26" s="88" t="s">
        <v>149</v>
      </c>
      <c r="R26" s="324" t="s">
        <v>149</v>
      </c>
      <c r="S26" s="325" t="s">
        <v>154</v>
      </c>
      <c r="T26" s="324" t="s">
        <v>149</v>
      </c>
      <c r="U26" s="325" t="s">
        <v>154</v>
      </c>
      <c r="V26" s="325" t="s">
        <v>154</v>
      </c>
      <c r="W26" s="324" t="s">
        <v>149</v>
      </c>
      <c r="X26" s="324" t="s">
        <v>149</v>
      </c>
      <c r="Y26" s="326"/>
    </row>
    <row r="27" spans="1:25" ht="15">
      <c r="A27" s="90" t="s">
        <v>17</v>
      </c>
      <c r="B27" s="89" t="s">
        <v>154</v>
      </c>
      <c r="C27" s="88" t="s">
        <v>149</v>
      </c>
      <c r="D27" s="88" t="s">
        <v>149</v>
      </c>
      <c r="E27" s="89" t="s">
        <v>154</v>
      </c>
      <c r="F27" s="88" t="s">
        <v>149</v>
      </c>
      <c r="G27" s="88" t="s">
        <v>149</v>
      </c>
      <c r="H27" s="89" t="s">
        <v>154</v>
      </c>
      <c r="I27" s="89" t="s">
        <v>154</v>
      </c>
      <c r="J27" s="88" t="s">
        <v>171</v>
      </c>
      <c r="K27" s="331" t="s">
        <v>348</v>
      </c>
      <c r="L27" s="331" t="s">
        <v>347</v>
      </c>
      <c r="M27" s="88" t="s">
        <v>394</v>
      </c>
      <c r="N27" s="327" t="s">
        <v>149</v>
      </c>
      <c r="O27" s="88" t="s">
        <v>149</v>
      </c>
      <c r="P27" s="88" t="s">
        <v>149</v>
      </c>
      <c r="Q27" s="88" t="s">
        <v>149</v>
      </c>
      <c r="R27" s="88" t="s">
        <v>149</v>
      </c>
      <c r="S27" s="325" t="s">
        <v>154</v>
      </c>
      <c r="T27" s="324" t="s">
        <v>149</v>
      </c>
      <c r="U27" s="325" t="s">
        <v>154</v>
      </c>
      <c r="V27" s="325" t="s">
        <v>154</v>
      </c>
      <c r="W27" s="324" t="s">
        <v>149</v>
      </c>
      <c r="X27" s="324" t="s">
        <v>149</v>
      </c>
      <c r="Y27" s="326"/>
    </row>
    <row r="28" spans="1:25" ht="15">
      <c r="A28" s="92" t="s">
        <v>239</v>
      </c>
      <c r="B28" s="88" t="s">
        <v>149</v>
      </c>
      <c r="C28" s="88" t="s">
        <v>149</v>
      </c>
      <c r="D28" s="88" t="s">
        <v>149</v>
      </c>
      <c r="E28" s="89" t="s">
        <v>154</v>
      </c>
      <c r="F28" s="88" t="s">
        <v>149</v>
      </c>
      <c r="G28" s="89" t="s">
        <v>154</v>
      </c>
      <c r="H28" s="89" t="s">
        <v>154</v>
      </c>
      <c r="I28" s="89" t="s">
        <v>154</v>
      </c>
      <c r="J28" s="88" t="s">
        <v>149</v>
      </c>
      <c r="K28" s="88" t="s">
        <v>149</v>
      </c>
      <c r="L28" s="88" t="s">
        <v>149</v>
      </c>
      <c r="M28" s="93" t="s">
        <v>169</v>
      </c>
      <c r="N28" s="327" t="s">
        <v>149</v>
      </c>
      <c r="O28" s="88" t="s">
        <v>149</v>
      </c>
      <c r="P28" s="88" t="s">
        <v>149</v>
      </c>
      <c r="Q28" s="88" t="s">
        <v>149</v>
      </c>
      <c r="R28" s="88" t="s">
        <v>149</v>
      </c>
      <c r="S28" s="324" t="s">
        <v>149</v>
      </c>
      <c r="T28" s="324" t="s">
        <v>149</v>
      </c>
      <c r="U28" s="324" t="s">
        <v>149</v>
      </c>
      <c r="V28" s="325" t="s">
        <v>154</v>
      </c>
      <c r="W28" s="324" t="s">
        <v>149</v>
      </c>
      <c r="X28" s="324" t="s">
        <v>149</v>
      </c>
      <c r="Y28" s="326"/>
    </row>
    <row r="29" spans="1:25" ht="15">
      <c r="A29" s="90" t="s">
        <v>240</v>
      </c>
      <c r="B29" s="89" t="s">
        <v>154</v>
      </c>
      <c r="C29" s="88" t="s">
        <v>149</v>
      </c>
      <c r="D29" s="88" t="s">
        <v>149</v>
      </c>
      <c r="E29" s="89" t="s">
        <v>154</v>
      </c>
      <c r="F29" s="88" t="s">
        <v>149</v>
      </c>
      <c r="G29" s="88" t="s">
        <v>149</v>
      </c>
      <c r="H29" s="89" t="s">
        <v>154</v>
      </c>
      <c r="I29" s="89" t="s">
        <v>154</v>
      </c>
      <c r="J29" s="88" t="s">
        <v>149</v>
      </c>
      <c r="K29" s="88" t="s">
        <v>149</v>
      </c>
      <c r="L29" s="331" t="s">
        <v>347</v>
      </c>
      <c r="M29" s="93" t="s">
        <v>169</v>
      </c>
      <c r="N29" s="327" t="s">
        <v>149</v>
      </c>
      <c r="O29" s="88" t="s">
        <v>149</v>
      </c>
      <c r="P29" s="88" t="s">
        <v>149</v>
      </c>
      <c r="Q29" s="88" t="s">
        <v>149</v>
      </c>
      <c r="R29" s="88" t="s">
        <v>149</v>
      </c>
      <c r="S29" s="324" t="s">
        <v>149</v>
      </c>
      <c r="T29" s="324" t="s">
        <v>149</v>
      </c>
      <c r="U29" s="325" t="s">
        <v>154</v>
      </c>
      <c r="V29" s="325" t="s">
        <v>154</v>
      </c>
      <c r="W29" s="324" t="s">
        <v>149</v>
      </c>
      <c r="X29" s="324" t="s">
        <v>149</v>
      </c>
      <c r="Y29" s="326"/>
    </row>
    <row r="30" spans="1:25" ht="15">
      <c r="A30" s="90" t="s">
        <v>18</v>
      </c>
      <c r="B30" s="89" t="s">
        <v>154</v>
      </c>
      <c r="C30" s="88" t="s">
        <v>149</v>
      </c>
      <c r="D30" s="88" t="s">
        <v>149</v>
      </c>
      <c r="E30" s="89" t="s">
        <v>154</v>
      </c>
      <c r="F30" s="88" t="s">
        <v>149</v>
      </c>
      <c r="G30" s="88" t="s">
        <v>149</v>
      </c>
      <c r="H30" s="89" t="s">
        <v>154</v>
      </c>
      <c r="I30" s="89" t="s">
        <v>154</v>
      </c>
      <c r="J30" s="88" t="s">
        <v>149</v>
      </c>
      <c r="K30" s="88" t="s">
        <v>149</v>
      </c>
      <c r="L30" s="331" t="s">
        <v>347</v>
      </c>
      <c r="M30" s="93" t="s">
        <v>169</v>
      </c>
      <c r="N30" s="327" t="s">
        <v>149</v>
      </c>
      <c r="O30" s="88" t="s">
        <v>149</v>
      </c>
      <c r="P30" s="88" t="s">
        <v>149</v>
      </c>
      <c r="Q30" s="88" t="s">
        <v>149</v>
      </c>
      <c r="R30" s="324" t="s">
        <v>149</v>
      </c>
      <c r="S30" s="324" t="s">
        <v>149</v>
      </c>
      <c r="T30" s="324" t="s">
        <v>149</v>
      </c>
      <c r="U30" s="325" t="s">
        <v>154</v>
      </c>
      <c r="V30" s="325" t="s">
        <v>154</v>
      </c>
      <c r="W30" s="324" t="s">
        <v>149</v>
      </c>
      <c r="X30" s="324" t="s">
        <v>149</v>
      </c>
      <c r="Y30" s="326"/>
    </row>
    <row r="31" spans="1:25" ht="15">
      <c r="A31" s="90" t="s">
        <v>19</v>
      </c>
      <c r="B31" s="89" t="s">
        <v>154</v>
      </c>
      <c r="C31" s="88" t="s">
        <v>149</v>
      </c>
      <c r="D31" s="88" t="s">
        <v>149</v>
      </c>
      <c r="E31" s="89" t="s">
        <v>154</v>
      </c>
      <c r="F31" s="88" t="s">
        <v>149</v>
      </c>
      <c r="G31" s="88" t="s">
        <v>149</v>
      </c>
      <c r="H31" s="89" t="s">
        <v>154</v>
      </c>
      <c r="I31" s="89" t="s">
        <v>154</v>
      </c>
      <c r="J31" s="88" t="s">
        <v>149</v>
      </c>
      <c r="K31" s="88" t="s">
        <v>149</v>
      </c>
      <c r="L31" s="331" t="s">
        <v>347</v>
      </c>
      <c r="M31" s="93" t="s">
        <v>169</v>
      </c>
      <c r="N31" s="327" t="s">
        <v>149</v>
      </c>
      <c r="O31" s="88" t="s">
        <v>149</v>
      </c>
      <c r="P31" s="88" t="s">
        <v>149</v>
      </c>
      <c r="Q31" s="88" t="s">
        <v>149</v>
      </c>
      <c r="R31" s="88" t="s">
        <v>149</v>
      </c>
      <c r="S31" s="324" t="s">
        <v>149</v>
      </c>
      <c r="T31" s="324" t="s">
        <v>149</v>
      </c>
      <c r="U31" s="325" t="s">
        <v>154</v>
      </c>
      <c r="V31" s="325" t="s">
        <v>154</v>
      </c>
      <c r="W31" s="325" t="s">
        <v>154</v>
      </c>
      <c r="X31" s="324" t="s">
        <v>149</v>
      </c>
      <c r="Y31" s="326"/>
    </row>
    <row r="32" spans="1:25" ht="15">
      <c r="A32" s="90" t="s">
        <v>20</v>
      </c>
      <c r="B32" s="89" t="s">
        <v>154</v>
      </c>
      <c r="C32" s="88" t="s">
        <v>149</v>
      </c>
      <c r="D32" s="88" t="s">
        <v>149</v>
      </c>
      <c r="E32" s="89" t="s">
        <v>154</v>
      </c>
      <c r="F32" s="88" t="s">
        <v>149</v>
      </c>
      <c r="G32" s="88" t="s">
        <v>149</v>
      </c>
      <c r="H32" s="89" t="s">
        <v>154</v>
      </c>
      <c r="I32" s="89" t="s">
        <v>154</v>
      </c>
      <c r="J32" s="88" t="s">
        <v>149</v>
      </c>
      <c r="K32" s="88" t="s">
        <v>149</v>
      </c>
      <c r="L32" s="331" t="s">
        <v>347</v>
      </c>
      <c r="M32" s="93" t="s">
        <v>169</v>
      </c>
      <c r="N32" s="327" t="s">
        <v>149</v>
      </c>
      <c r="O32" s="88" t="s">
        <v>149</v>
      </c>
      <c r="P32" s="88" t="s">
        <v>149</v>
      </c>
      <c r="Q32" s="88" t="s">
        <v>149</v>
      </c>
      <c r="R32" s="88" t="s">
        <v>149</v>
      </c>
      <c r="S32" s="324" t="s">
        <v>149</v>
      </c>
      <c r="T32" s="324" t="s">
        <v>149</v>
      </c>
      <c r="U32" s="325" t="s">
        <v>154</v>
      </c>
      <c r="V32" s="325" t="s">
        <v>154</v>
      </c>
      <c r="W32" s="325" t="s">
        <v>154</v>
      </c>
      <c r="X32" s="324" t="s">
        <v>149</v>
      </c>
      <c r="Y32" s="326"/>
    </row>
    <row r="33" spans="1:25" ht="15">
      <c r="A33" s="90" t="s">
        <v>166</v>
      </c>
      <c r="B33" s="89" t="s">
        <v>154</v>
      </c>
      <c r="C33" s="88" t="s">
        <v>149</v>
      </c>
      <c r="D33" s="88" t="s">
        <v>149</v>
      </c>
      <c r="E33" s="89" t="s">
        <v>154</v>
      </c>
      <c r="F33" s="88" t="s">
        <v>149</v>
      </c>
      <c r="G33" s="88" t="s">
        <v>149</v>
      </c>
      <c r="H33" s="89" t="s">
        <v>154</v>
      </c>
      <c r="I33" s="89" t="s">
        <v>154</v>
      </c>
      <c r="J33" s="88" t="s">
        <v>149</v>
      </c>
      <c r="K33" s="88" t="s">
        <v>149</v>
      </c>
      <c r="L33" s="331" t="s">
        <v>347</v>
      </c>
      <c r="M33" s="93" t="s">
        <v>169</v>
      </c>
      <c r="N33" s="327" t="s">
        <v>149</v>
      </c>
      <c r="O33" s="88" t="s">
        <v>149</v>
      </c>
      <c r="P33" s="88" t="s">
        <v>149</v>
      </c>
      <c r="Q33" s="88" t="s">
        <v>149</v>
      </c>
      <c r="R33" s="88" t="s">
        <v>149</v>
      </c>
      <c r="S33" s="324" t="s">
        <v>149</v>
      </c>
      <c r="T33" s="324" t="s">
        <v>149</v>
      </c>
      <c r="U33" s="325" t="s">
        <v>154</v>
      </c>
      <c r="V33" s="325" t="s">
        <v>154</v>
      </c>
      <c r="W33" s="325" t="s">
        <v>154</v>
      </c>
      <c r="X33" s="324" t="s">
        <v>149</v>
      </c>
      <c r="Y33" s="326"/>
    </row>
    <row r="34" spans="1:25" ht="15">
      <c r="A34" s="90" t="s">
        <v>241</v>
      </c>
      <c r="B34" s="89" t="s">
        <v>154</v>
      </c>
      <c r="C34" s="88" t="s">
        <v>149</v>
      </c>
      <c r="D34" s="88" t="s">
        <v>149</v>
      </c>
      <c r="E34" s="331" t="s">
        <v>349</v>
      </c>
      <c r="F34" s="88" t="s">
        <v>149</v>
      </c>
      <c r="G34" s="88" t="s">
        <v>149</v>
      </c>
      <c r="H34" s="89" t="s">
        <v>154</v>
      </c>
      <c r="I34" s="89" t="s">
        <v>154</v>
      </c>
      <c r="J34" s="88" t="s">
        <v>149</v>
      </c>
      <c r="K34" s="88" t="s">
        <v>149</v>
      </c>
      <c r="L34" s="88" t="s">
        <v>149</v>
      </c>
      <c r="M34" s="88" t="s">
        <v>149</v>
      </c>
      <c r="N34" s="327" t="s">
        <v>149</v>
      </c>
      <c r="O34" s="88" t="s">
        <v>149</v>
      </c>
      <c r="P34" s="88" t="s">
        <v>149</v>
      </c>
      <c r="Q34" s="88" t="s">
        <v>149</v>
      </c>
      <c r="R34" s="324" t="s">
        <v>149</v>
      </c>
      <c r="S34" s="324" t="s">
        <v>149</v>
      </c>
      <c r="T34" s="324" t="s">
        <v>149</v>
      </c>
      <c r="U34" s="325" t="s">
        <v>154</v>
      </c>
      <c r="V34" s="324" t="s">
        <v>149</v>
      </c>
      <c r="W34" s="325" t="s">
        <v>154</v>
      </c>
      <c r="X34" s="324" t="s">
        <v>149</v>
      </c>
      <c r="Y34" s="326"/>
    </row>
    <row r="35" spans="1:25" ht="12.75">
      <c r="A35" s="90" t="s">
        <v>242</v>
      </c>
      <c r="B35" s="89" t="s">
        <v>154</v>
      </c>
      <c r="C35" s="89" t="s">
        <v>154</v>
      </c>
      <c r="D35" s="88" t="s">
        <v>149</v>
      </c>
      <c r="E35" s="88" t="s">
        <v>149</v>
      </c>
      <c r="F35" s="88" t="s">
        <v>149</v>
      </c>
      <c r="G35" s="88" t="s">
        <v>149</v>
      </c>
      <c r="H35" s="89" t="s">
        <v>154</v>
      </c>
      <c r="I35" s="89" t="s">
        <v>154</v>
      </c>
      <c r="J35" s="88" t="s">
        <v>149</v>
      </c>
      <c r="K35" s="88" t="s">
        <v>149</v>
      </c>
      <c r="L35" s="88" t="s">
        <v>149</v>
      </c>
      <c r="M35" s="88" t="s">
        <v>149</v>
      </c>
      <c r="N35" s="327" t="s">
        <v>149</v>
      </c>
      <c r="O35" s="88" t="s">
        <v>149</v>
      </c>
      <c r="P35" s="88" t="s">
        <v>149</v>
      </c>
      <c r="Q35" s="88" t="s">
        <v>149</v>
      </c>
      <c r="R35" s="88" t="s">
        <v>149</v>
      </c>
      <c r="S35" s="324" t="s">
        <v>149</v>
      </c>
      <c r="T35" s="324" t="s">
        <v>149</v>
      </c>
      <c r="U35" s="325" t="s">
        <v>154</v>
      </c>
      <c r="V35" s="324" t="s">
        <v>149</v>
      </c>
      <c r="W35" s="329" t="s">
        <v>149</v>
      </c>
      <c r="X35" s="325" t="s">
        <v>154</v>
      </c>
      <c r="Y35" s="326"/>
    </row>
    <row r="36" spans="1:25" ht="12.75" customHeight="1">
      <c r="A36" s="330" t="s">
        <v>243</v>
      </c>
      <c r="B36" s="331" t="s">
        <v>244</v>
      </c>
      <c r="C36" s="331" t="s">
        <v>244</v>
      </c>
      <c r="D36" s="327" t="s">
        <v>149</v>
      </c>
      <c r="E36" s="327" t="s">
        <v>149</v>
      </c>
      <c r="F36" s="327" t="s">
        <v>149</v>
      </c>
      <c r="G36" s="327" t="s">
        <v>149</v>
      </c>
      <c r="H36" s="332" t="s">
        <v>154</v>
      </c>
      <c r="I36" s="332" t="s">
        <v>154</v>
      </c>
      <c r="J36" s="327" t="s">
        <v>149</v>
      </c>
      <c r="K36" s="327" t="s">
        <v>149</v>
      </c>
      <c r="L36" s="327" t="s">
        <v>149</v>
      </c>
      <c r="N36" s="327" t="s">
        <v>149</v>
      </c>
      <c r="O36" s="327" t="s">
        <v>149</v>
      </c>
      <c r="P36" s="327" t="s">
        <v>149</v>
      </c>
      <c r="Q36" s="333" t="s">
        <v>149</v>
      </c>
      <c r="R36" s="327" t="s">
        <v>149</v>
      </c>
      <c r="S36" s="95" t="s">
        <v>149</v>
      </c>
      <c r="T36" s="95" t="s">
        <v>149</v>
      </c>
      <c r="U36" s="95" t="s">
        <v>149</v>
      </c>
      <c r="V36" s="95" t="s">
        <v>149</v>
      </c>
      <c r="W36" s="334" t="s">
        <v>149</v>
      </c>
      <c r="X36" s="335" t="s">
        <v>154</v>
      </c>
      <c r="Y36" s="326"/>
    </row>
    <row r="37" spans="1:25" ht="18.75" customHeight="1">
      <c r="A37" s="320" t="s">
        <v>248</v>
      </c>
      <c r="B37" s="321"/>
      <c r="C37" s="321"/>
      <c r="D37" s="321"/>
      <c r="E37" s="321"/>
      <c r="F37" s="336"/>
      <c r="G37" s="321"/>
      <c r="H37" s="321"/>
      <c r="I37" s="321"/>
      <c r="J37" s="321"/>
      <c r="K37" s="321"/>
      <c r="L37" s="321"/>
      <c r="M37" s="321"/>
      <c r="N37" s="336"/>
      <c r="O37" s="336"/>
      <c r="P37" s="336"/>
      <c r="Q37" s="336"/>
      <c r="R37" s="336"/>
      <c r="S37" s="321"/>
      <c r="T37" s="336"/>
      <c r="U37" s="321"/>
      <c r="V37" s="321"/>
      <c r="W37" s="321"/>
      <c r="X37" s="322"/>
      <c r="Y37" s="319"/>
    </row>
    <row r="38" spans="1:25" ht="12.75" customHeight="1">
      <c r="A38" s="323" t="s">
        <v>249</v>
      </c>
      <c r="B38" s="325" t="s">
        <v>154</v>
      </c>
      <c r="C38" s="324" t="s">
        <v>149</v>
      </c>
      <c r="D38" s="324" t="s">
        <v>149</v>
      </c>
      <c r="E38" s="324" t="s">
        <v>149</v>
      </c>
      <c r="F38" s="324" t="s">
        <v>149</v>
      </c>
      <c r="G38" s="324" t="s">
        <v>149</v>
      </c>
      <c r="H38" s="325" t="s">
        <v>154</v>
      </c>
      <c r="I38" s="325" t="s">
        <v>154</v>
      </c>
      <c r="J38" s="95" t="s">
        <v>149</v>
      </c>
      <c r="K38" s="95" t="s">
        <v>149</v>
      </c>
      <c r="L38" s="95" t="s">
        <v>149</v>
      </c>
      <c r="M38" s="95" t="s">
        <v>149</v>
      </c>
      <c r="N38" s="95" t="s">
        <v>149</v>
      </c>
      <c r="O38" s="95" t="s">
        <v>149</v>
      </c>
      <c r="P38" s="324" t="s">
        <v>149</v>
      </c>
      <c r="Q38" s="324" t="s">
        <v>149</v>
      </c>
      <c r="R38" s="324" t="s">
        <v>149</v>
      </c>
      <c r="S38" s="324" t="s">
        <v>149</v>
      </c>
      <c r="T38" s="324" t="s">
        <v>149</v>
      </c>
      <c r="U38" s="325" t="s">
        <v>154</v>
      </c>
      <c r="V38" s="324" t="s">
        <v>149</v>
      </c>
      <c r="W38" s="325" t="s">
        <v>154</v>
      </c>
      <c r="X38" s="324" t="s">
        <v>149</v>
      </c>
      <c r="Y38" s="326"/>
    </row>
    <row r="39" spans="1:25" ht="12.75" customHeight="1">
      <c r="A39" s="90" t="s">
        <v>250</v>
      </c>
      <c r="B39" s="89" t="s">
        <v>154</v>
      </c>
      <c r="C39" s="88" t="s">
        <v>149</v>
      </c>
      <c r="D39" s="88" t="s">
        <v>149</v>
      </c>
      <c r="E39" s="88" t="s">
        <v>149</v>
      </c>
      <c r="F39" s="88" t="s">
        <v>149</v>
      </c>
      <c r="G39" s="88" t="s">
        <v>149</v>
      </c>
      <c r="H39" s="89" t="s">
        <v>154</v>
      </c>
      <c r="I39" s="89" t="s">
        <v>154</v>
      </c>
      <c r="J39" s="327" t="s">
        <v>149</v>
      </c>
      <c r="K39" s="327" t="s">
        <v>149</v>
      </c>
      <c r="L39" s="327" t="s">
        <v>149</v>
      </c>
      <c r="M39" s="327" t="s">
        <v>149</v>
      </c>
      <c r="N39" s="332" t="s">
        <v>154</v>
      </c>
      <c r="O39" s="327" t="s">
        <v>149</v>
      </c>
      <c r="P39" s="88" t="s">
        <v>149</v>
      </c>
      <c r="Q39" s="88" t="s">
        <v>149</v>
      </c>
      <c r="R39" s="88" t="s">
        <v>149</v>
      </c>
      <c r="S39" s="324" t="s">
        <v>149</v>
      </c>
      <c r="T39" s="324" t="s">
        <v>149</v>
      </c>
      <c r="U39" s="325" t="s">
        <v>154</v>
      </c>
      <c r="V39" s="324" t="s">
        <v>149</v>
      </c>
      <c r="W39" s="329" t="s">
        <v>149</v>
      </c>
      <c r="X39" s="325" t="s">
        <v>154</v>
      </c>
      <c r="Y39" s="326"/>
    </row>
    <row r="40" spans="1:25" ht="12.75" customHeight="1">
      <c r="A40" s="90" t="s">
        <v>251</v>
      </c>
      <c r="B40" s="89" t="s">
        <v>154</v>
      </c>
      <c r="C40" s="88" t="s">
        <v>149</v>
      </c>
      <c r="D40" s="88" t="s">
        <v>149</v>
      </c>
      <c r="E40" s="88" t="s">
        <v>149</v>
      </c>
      <c r="F40" s="88" t="s">
        <v>149</v>
      </c>
      <c r="G40" s="88" t="s">
        <v>149</v>
      </c>
      <c r="H40" s="89" t="s">
        <v>154</v>
      </c>
      <c r="I40" s="89" t="s">
        <v>154</v>
      </c>
      <c r="J40" s="327" t="s">
        <v>149</v>
      </c>
      <c r="K40" s="327" t="s">
        <v>149</v>
      </c>
      <c r="L40" s="327" t="s">
        <v>149</v>
      </c>
      <c r="M40" s="327" t="s">
        <v>149</v>
      </c>
      <c r="N40" s="332" t="s">
        <v>154</v>
      </c>
      <c r="O40" s="327" t="s">
        <v>149</v>
      </c>
      <c r="P40" s="88" t="s">
        <v>149</v>
      </c>
      <c r="Q40" s="88" t="s">
        <v>149</v>
      </c>
      <c r="R40" s="88" t="s">
        <v>149</v>
      </c>
      <c r="S40" s="324" t="s">
        <v>149</v>
      </c>
      <c r="T40" s="324" t="s">
        <v>149</v>
      </c>
      <c r="U40" s="325" t="s">
        <v>154</v>
      </c>
      <c r="V40" s="324" t="s">
        <v>149</v>
      </c>
      <c r="W40" s="329" t="s">
        <v>149</v>
      </c>
      <c r="X40" s="325" t="s">
        <v>154</v>
      </c>
      <c r="Y40" s="326"/>
    </row>
    <row r="41" spans="1:25" ht="12.75" customHeight="1">
      <c r="A41" s="90" t="s">
        <v>252</v>
      </c>
      <c r="B41" s="89" t="s">
        <v>154</v>
      </c>
      <c r="C41" s="88" t="s">
        <v>149</v>
      </c>
      <c r="D41" s="88" t="s">
        <v>149</v>
      </c>
      <c r="E41" s="88" t="s">
        <v>149</v>
      </c>
      <c r="F41" s="88" t="s">
        <v>149</v>
      </c>
      <c r="G41" s="88" t="s">
        <v>149</v>
      </c>
      <c r="H41" s="89" t="s">
        <v>154</v>
      </c>
      <c r="I41" s="89" t="s">
        <v>154</v>
      </c>
      <c r="J41" s="327" t="s">
        <v>149</v>
      </c>
      <c r="K41" s="327" t="s">
        <v>149</v>
      </c>
      <c r="L41" s="327" t="s">
        <v>149</v>
      </c>
      <c r="M41" s="327" t="s">
        <v>149</v>
      </c>
      <c r="N41" s="332" t="s">
        <v>154</v>
      </c>
      <c r="O41" s="327" t="s">
        <v>149</v>
      </c>
      <c r="P41" s="88" t="s">
        <v>149</v>
      </c>
      <c r="Q41" s="88" t="s">
        <v>149</v>
      </c>
      <c r="R41" s="88" t="s">
        <v>149</v>
      </c>
      <c r="S41" s="324" t="s">
        <v>149</v>
      </c>
      <c r="T41" s="324" t="s">
        <v>149</v>
      </c>
      <c r="U41" s="325" t="s">
        <v>154</v>
      </c>
      <c r="V41" s="324" t="s">
        <v>149</v>
      </c>
      <c r="W41" s="329" t="s">
        <v>149</v>
      </c>
      <c r="X41" s="325" t="s">
        <v>154</v>
      </c>
      <c r="Y41" s="326"/>
    </row>
    <row r="42" spans="1:25" ht="12.75" customHeight="1">
      <c r="A42" s="90" t="s">
        <v>253</v>
      </c>
      <c r="B42" s="89" t="s">
        <v>154</v>
      </c>
      <c r="C42" s="89" t="s">
        <v>154</v>
      </c>
      <c r="D42" s="88" t="s">
        <v>149</v>
      </c>
      <c r="E42" s="88" t="s">
        <v>149</v>
      </c>
      <c r="F42" s="88" t="s">
        <v>149</v>
      </c>
      <c r="G42" s="88" t="s">
        <v>149</v>
      </c>
      <c r="H42" s="89" t="s">
        <v>154</v>
      </c>
      <c r="I42" s="89" t="s">
        <v>154</v>
      </c>
      <c r="J42" s="88" t="s">
        <v>149</v>
      </c>
      <c r="K42" s="88" t="s">
        <v>149</v>
      </c>
      <c r="L42" s="88" t="s">
        <v>149</v>
      </c>
      <c r="M42" s="88" t="s">
        <v>149</v>
      </c>
      <c r="N42" s="89" t="s">
        <v>154</v>
      </c>
      <c r="O42" s="88" t="s">
        <v>149</v>
      </c>
      <c r="P42" s="88" t="s">
        <v>149</v>
      </c>
      <c r="Q42" s="88" t="s">
        <v>149</v>
      </c>
      <c r="R42" s="88" t="s">
        <v>149</v>
      </c>
      <c r="S42" s="324" t="s">
        <v>149</v>
      </c>
      <c r="T42" s="324" t="s">
        <v>149</v>
      </c>
      <c r="U42" s="325" t="s">
        <v>154</v>
      </c>
      <c r="V42" s="324" t="s">
        <v>149</v>
      </c>
      <c r="W42" s="329" t="s">
        <v>149</v>
      </c>
      <c r="X42" s="325" t="s">
        <v>154</v>
      </c>
      <c r="Y42" s="326"/>
    </row>
    <row r="43" spans="1:25" ht="12.75" customHeight="1">
      <c r="A43" s="330" t="s">
        <v>254</v>
      </c>
      <c r="B43" s="332" t="s">
        <v>154</v>
      </c>
      <c r="C43" s="332" t="s">
        <v>154</v>
      </c>
      <c r="D43" s="327" t="s">
        <v>149</v>
      </c>
      <c r="E43" s="327" t="s">
        <v>149</v>
      </c>
      <c r="F43" s="327" t="s">
        <v>149</v>
      </c>
      <c r="G43" s="327" t="s">
        <v>149</v>
      </c>
      <c r="H43" s="332" t="s">
        <v>154</v>
      </c>
      <c r="I43" s="332" t="s">
        <v>154</v>
      </c>
      <c r="J43" s="327" t="s">
        <v>149</v>
      </c>
      <c r="K43" s="327" t="s">
        <v>149</v>
      </c>
      <c r="L43" s="327" t="s">
        <v>149</v>
      </c>
      <c r="M43" s="327" t="s">
        <v>149</v>
      </c>
      <c r="N43" s="332" t="s">
        <v>154</v>
      </c>
      <c r="O43" s="327" t="s">
        <v>149</v>
      </c>
      <c r="P43" s="327" t="s">
        <v>149</v>
      </c>
      <c r="Q43" s="327" t="s">
        <v>149</v>
      </c>
      <c r="R43" s="327" t="s">
        <v>149</v>
      </c>
      <c r="S43" s="95" t="s">
        <v>149</v>
      </c>
      <c r="T43" s="95" t="s">
        <v>149</v>
      </c>
      <c r="U43" s="335" t="s">
        <v>154</v>
      </c>
      <c r="V43" s="95" t="s">
        <v>149</v>
      </c>
      <c r="W43" s="334" t="s">
        <v>149</v>
      </c>
      <c r="X43" s="335" t="s">
        <v>154</v>
      </c>
      <c r="Y43" s="326"/>
    </row>
    <row r="44" spans="1:25" ht="18.75" customHeight="1">
      <c r="A44" s="320" t="s">
        <v>255</v>
      </c>
      <c r="B44" s="321"/>
      <c r="C44" s="321"/>
      <c r="D44" s="321"/>
      <c r="E44" s="321"/>
      <c r="F44" s="336"/>
      <c r="G44" s="321"/>
      <c r="H44" s="321"/>
      <c r="I44" s="321"/>
      <c r="J44" s="321"/>
      <c r="K44" s="321"/>
      <c r="L44" s="321"/>
      <c r="M44" s="321"/>
      <c r="N44" s="336"/>
      <c r="O44" s="336"/>
      <c r="P44" s="336"/>
      <c r="Q44" s="336"/>
      <c r="R44" s="336"/>
      <c r="S44" s="321"/>
      <c r="T44" s="336"/>
      <c r="U44" s="321"/>
      <c r="V44" s="321"/>
      <c r="W44" s="321"/>
      <c r="X44" s="322"/>
      <c r="Y44" s="319"/>
    </row>
    <row r="45" spans="1:25" ht="12.75">
      <c r="A45" s="323" t="s">
        <v>256</v>
      </c>
      <c r="B45" s="324" t="s">
        <v>149</v>
      </c>
      <c r="C45" s="324" t="s">
        <v>149</v>
      </c>
      <c r="D45" s="325" t="s">
        <v>154</v>
      </c>
      <c r="E45" s="324" t="s">
        <v>149</v>
      </c>
      <c r="F45" s="324" t="s">
        <v>149</v>
      </c>
      <c r="G45" s="325" t="s">
        <v>154</v>
      </c>
      <c r="H45" s="325" t="s">
        <v>154</v>
      </c>
      <c r="I45" s="324" t="s">
        <v>149</v>
      </c>
      <c r="J45" s="324" t="s">
        <v>149</v>
      </c>
      <c r="K45" s="324" t="s">
        <v>159</v>
      </c>
      <c r="L45" s="18" t="s">
        <v>149</v>
      </c>
      <c r="M45" s="324" t="s">
        <v>149</v>
      </c>
      <c r="N45" s="324" t="s">
        <v>149</v>
      </c>
      <c r="O45" s="324" t="s">
        <v>149</v>
      </c>
      <c r="P45" s="324" t="s">
        <v>149</v>
      </c>
      <c r="Q45" s="324" t="s">
        <v>149</v>
      </c>
      <c r="R45" s="324" t="s">
        <v>149</v>
      </c>
      <c r="S45" s="325" t="s">
        <v>154</v>
      </c>
      <c r="T45" s="324" t="s">
        <v>149</v>
      </c>
      <c r="U45" s="324" t="s">
        <v>149</v>
      </c>
      <c r="V45" s="325" t="s">
        <v>154</v>
      </c>
      <c r="W45" s="324" t="s">
        <v>149</v>
      </c>
      <c r="X45" s="324" t="s">
        <v>149</v>
      </c>
      <c r="Y45" s="326"/>
    </row>
    <row r="46" spans="1:25" ht="12.75">
      <c r="A46" s="90" t="s">
        <v>257</v>
      </c>
      <c r="B46" s="88" t="s">
        <v>149</v>
      </c>
      <c r="C46" s="88" t="s">
        <v>149</v>
      </c>
      <c r="D46" s="89" t="s">
        <v>154</v>
      </c>
      <c r="E46" s="88" t="s">
        <v>149</v>
      </c>
      <c r="F46" s="88" t="s">
        <v>149</v>
      </c>
      <c r="G46" s="89" t="s">
        <v>154</v>
      </c>
      <c r="H46" s="89" t="s">
        <v>154</v>
      </c>
      <c r="I46" s="88" t="s">
        <v>149</v>
      </c>
      <c r="J46" s="88" t="s">
        <v>149</v>
      </c>
      <c r="K46" s="88" t="s">
        <v>155</v>
      </c>
      <c r="L46" s="88" t="s">
        <v>149</v>
      </c>
      <c r="M46" s="88" t="s">
        <v>149</v>
      </c>
      <c r="N46" s="88" t="s">
        <v>149</v>
      </c>
      <c r="O46" s="88" t="s">
        <v>149</v>
      </c>
      <c r="P46" s="88" t="s">
        <v>149</v>
      </c>
      <c r="Q46" s="88" t="s">
        <v>149</v>
      </c>
      <c r="R46" s="88" t="s">
        <v>149</v>
      </c>
      <c r="S46" s="325" t="s">
        <v>154</v>
      </c>
      <c r="T46" s="324" t="s">
        <v>149</v>
      </c>
      <c r="U46" s="324" t="s">
        <v>149</v>
      </c>
      <c r="V46" s="325" t="s">
        <v>154</v>
      </c>
      <c r="W46" s="324" t="s">
        <v>149</v>
      </c>
      <c r="X46" s="324" t="s">
        <v>149</v>
      </c>
      <c r="Y46" s="326"/>
    </row>
    <row r="47" spans="1:25" ht="12.75">
      <c r="A47" s="90" t="s">
        <v>258</v>
      </c>
      <c r="B47" s="88" t="s">
        <v>149</v>
      </c>
      <c r="C47" s="88" t="s">
        <v>149</v>
      </c>
      <c r="D47" s="89" t="s">
        <v>154</v>
      </c>
      <c r="E47" s="88" t="s">
        <v>149</v>
      </c>
      <c r="F47" s="88" t="s">
        <v>149</v>
      </c>
      <c r="G47" s="89" t="s">
        <v>154</v>
      </c>
      <c r="H47" s="89" t="s">
        <v>154</v>
      </c>
      <c r="I47" s="88" t="s">
        <v>149</v>
      </c>
      <c r="J47" s="88" t="s">
        <v>149</v>
      </c>
      <c r="K47" s="88" t="s">
        <v>155</v>
      </c>
      <c r="L47" s="88" t="s">
        <v>149</v>
      </c>
      <c r="M47" s="88" t="s">
        <v>149</v>
      </c>
      <c r="N47" s="88" t="s">
        <v>149</v>
      </c>
      <c r="O47" s="88" t="s">
        <v>149</v>
      </c>
      <c r="P47" s="88" t="s">
        <v>149</v>
      </c>
      <c r="Q47" s="88" t="s">
        <v>149</v>
      </c>
      <c r="R47" s="88" t="s">
        <v>149</v>
      </c>
      <c r="S47" s="325" t="s">
        <v>154</v>
      </c>
      <c r="T47" s="324" t="s">
        <v>149</v>
      </c>
      <c r="U47" s="324" t="s">
        <v>149</v>
      </c>
      <c r="V47" s="325" t="s">
        <v>154</v>
      </c>
      <c r="W47" s="324" t="s">
        <v>149</v>
      </c>
      <c r="X47" s="324" t="s">
        <v>149</v>
      </c>
      <c r="Y47" s="326"/>
    </row>
    <row r="48" spans="1:25" ht="12.75">
      <c r="A48" s="90" t="s">
        <v>259</v>
      </c>
      <c r="B48" s="88" t="s">
        <v>149</v>
      </c>
      <c r="C48" s="88" t="s">
        <v>149</v>
      </c>
      <c r="D48" s="89" t="s">
        <v>154</v>
      </c>
      <c r="E48" s="88" t="s">
        <v>149</v>
      </c>
      <c r="F48" s="88" t="s">
        <v>149</v>
      </c>
      <c r="G48" s="89" t="s">
        <v>154</v>
      </c>
      <c r="H48" s="89" t="s">
        <v>154</v>
      </c>
      <c r="I48" s="88" t="s">
        <v>149</v>
      </c>
      <c r="J48" s="88" t="s">
        <v>149</v>
      </c>
      <c r="K48" s="88" t="s">
        <v>160</v>
      </c>
      <c r="L48" s="88" t="s">
        <v>149</v>
      </c>
      <c r="M48" s="88" t="s">
        <v>149</v>
      </c>
      <c r="N48" s="88" t="s">
        <v>149</v>
      </c>
      <c r="O48" s="88" t="s">
        <v>149</v>
      </c>
      <c r="P48" s="88" t="s">
        <v>149</v>
      </c>
      <c r="Q48" s="88" t="s">
        <v>149</v>
      </c>
      <c r="R48" s="88" t="s">
        <v>149</v>
      </c>
      <c r="S48" s="325" t="s">
        <v>154</v>
      </c>
      <c r="T48" s="324" t="s">
        <v>149</v>
      </c>
      <c r="U48" s="324" t="s">
        <v>149</v>
      </c>
      <c r="V48" s="325" t="s">
        <v>154</v>
      </c>
      <c r="W48" s="324" t="s">
        <v>149</v>
      </c>
      <c r="X48" s="324" t="s">
        <v>149</v>
      </c>
      <c r="Y48" s="326"/>
    </row>
    <row r="49" spans="1:25" ht="15">
      <c r="A49" s="90" t="s">
        <v>260</v>
      </c>
      <c r="B49" s="88" t="s">
        <v>149</v>
      </c>
      <c r="C49" s="88" t="s">
        <v>149</v>
      </c>
      <c r="D49" s="88" t="s">
        <v>149</v>
      </c>
      <c r="E49" s="89" t="s">
        <v>154</v>
      </c>
      <c r="F49" s="88" t="s">
        <v>149</v>
      </c>
      <c r="G49" s="89" t="s">
        <v>154</v>
      </c>
      <c r="H49" s="89" t="s">
        <v>154</v>
      </c>
      <c r="I49" s="88" t="s">
        <v>149</v>
      </c>
      <c r="J49" s="88" t="s">
        <v>149</v>
      </c>
      <c r="K49" s="88" t="s">
        <v>167</v>
      </c>
      <c r="L49" s="88" t="s">
        <v>149</v>
      </c>
      <c r="M49" s="93" t="s">
        <v>169</v>
      </c>
      <c r="N49" s="88" t="s">
        <v>149</v>
      </c>
      <c r="O49" s="88" t="s">
        <v>149</v>
      </c>
      <c r="P49" s="88" t="s">
        <v>149</v>
      </c>
      <c r="Q49" s="88" t="s">
        <v>149</v>
      </c>
      <c r="R49" s="88" t="s">
        <v>149</v>
      </c>
      <c r="S49" s="324" t="s">
        <v>149</v>
      </c>
      <c r="T49" s="324" t="s">
        <v>149</v>
      </c>
      <c r="U49" s="324" t="s">
        <v>149</v>
      </c>
      <c r="V49" s="325" t="s">
        <v>154</v>
      </c>
      <c r="W49" s="324" t="s">
        <v>149</v>
      </c>
      <c r="X49" s="324" t="s">
        <v>149</v>
      </c>
      <c r="Y49" s="326"/>
    </row>
    <row r="50" spans="1:25" ht="15">
      <c r="A50" s="90" t="s">
        <v>261</v>
      </c>
      <c r="B50" s="88" t="s">
        <v>149</v>
      </c>
      <c r="C50" s="88" t="s">
        <v>149</v>
      </c>
      <c r="D50" s="88" t="s">
        <v>149</v>
      </c>
      <c r="E50" s="89" t="s">
        <v>154</v>
      </c>
      <c r="F50" s="88" t="s">
        <v>149</v>
      </c>
      <c r="G50" s="89" t="s">
        <v>154</v>
      </c>
      <c r="H50" s="89" t="s">
        <v>154</v>
      </c>
      <c r="I50" s="88" t="s">
        <v>149</v>
      </c>
      <c r="J50" s="88" t="s">
        <v>149</v>
      </c>
      <c r="K50" s="88" t="s">
        <v>167</v>
      </c>
      <c r="L50" s="88" t="s">
        <v>149</v>
      </c>
      <c r="M50" s="93" t="s">
        <v>169</v>
      </c>
      <c r="N50" s="88" t="s">
        <v>149</v>
      </c>
      <c r="O50" s="88" t="s">
        <v>149</v>
      </c>
      <c r="P50" s="88" t="s">
        <v>149</v>
      </c>
      <c r="Q50" s="88" t="s">
        <v>149</v>
      </c>
      <c r="R50" s="88" t="s">
        <v>149</v>
      </c>
      <c r="S50" s="324" t="s">
        <v>149</v>
      </c>
      <c r="T50" s="324" t="s">
        <v>149</v>
      </c>
      <c r="U50" s="324" t="s">
        <v>149</v>
      </c>
      <c r="V50" s="325" t="s">
        <v>154</v>
      </c>
      <c r="W50" s="324" t="s">
        <v>149</v>
      </c>
      <c r="X50" s="324" t="s">
        <v>149</v>
      </c>
      <c r="Y50" s="326"/>
    </row>
    <row r="51" spans="1:25" ht="12.75">
      <c r="A51" s="90" t="s">
        <v>262</v>
      </c>
      <c r="B51" s="88" t="s">
        <v>149</v>
      </c>
      <c r="C51" s="88" t="s">
        <v>149</v>
      </c>
      <c r="D51" s="88" t="s">
        <v>149</v>
      </c>
      <c r="E51" s="89" t="s">
        <v>154</v>
      </c>
      <c r="F51" s="88" t="s">
        <v>149</v>
      </c>
      <c r="G51" s="89" t="s">
        <v>154</v>
      </c>
      <c r="H51" s="89" t="s">
        <v>154</v>
      </c>
      <c r="I51" s="88" t="s">
        <v>149</v>
      </c>
      <c r="J51" s="88" t="s">
        <v>149</v>
      </c>
      <c r="K51" s="88" t="s">
        <v>263</v>
      </c>
      <c r="L51" s="88" t="s">
        <v>149</v>
      </c>
      <c r="M51" s="328" t="s">
        <v>394</v>
      </c>
      <c r="N51" s="88" t="s">
        <v>149</v>
      </c>
      <c r="O51" s="88" t="s">
        <v>149</v>
      </c>
      <c r="P51" s="88" t="s">
        <v>149</v>
      </c>
      <c r="Q51" s="88" t="s">
        <v>149</v>
      </c>
      <c r="R51" s="88" t="s">
        <v>149</v>
      </c>
      <c r="S51" s="325" t="s">
        <v>154</v>
      </c>
      <c r="T51" s="324" t="s">
        <v>149</v>
      </c>
      <c r="U51" s="324" t="s">
        <v>149</v>
      </c>
      <c r="V51" s="325" t="s">
        <v>154</v>
      </c>
      <c r="W51" s="324" t="s">
        <v>149</v>
      </c>
      <c r="X51" s="324" t="s">
        <v>149</v>
      </c>
      <c r="Y51" s="326"/>
    </row>
    <row r="52" spans="1:25" ht="12.75">
      <c r="A52" s="90" t="s">
        <v>264</v>
      </c>
      <c r="B52" s="88" t="s">
        <v>149</v>
      </c>
      <c r="C52" s="88" t="s">
        <v>149</v>
      </c>
      <c r="D52" s="88" t="s">
        <v>149</v>
      </c>
      <c r="E52" s="89" t="s">
        <v>154</v>
      </c>
      <c r="F52" s="88" t="s">
        <v>149</v>
      </c>
      <c r="G52" s="89" t="s">
        <v>154</v>
      </c>
      <c r="H52" s="89" t="s">
        <v>154</v>
      </c>
      <c r="I52" s="88" t="s">
        <v>149</v>
      </c>
      <c r="J52" s="88" t="s">
        <v>149</v>
      </c>
      <c r="K52" s="88" t="s">
        <v>265</v>
      </c>
      <c r="L52" s="88" t="s">
        <v>149</v>
      </c>
      <c r="M52" s="328" t="s">
        <v>394</v>
      </c>
      <c r="N52" s="88" t="s">
        <v>149</v>
      </c>
      <c r="O52" s="88" t="s">
        <v>149</v>
      </c>
      <c r="P52" s="88" t="s">
        <v>149</v>
      </c>
      <c r="Q52" s="88" t="s">
        <v>149</v>
      </c>
      <c r="R52" s="88" t="s">
        <v>149</v>
      </c>
      <c r="S52" s="325" t="s">
        <v>154</v>
      </c>
      <c r="T52" s="324" t="s">
        <v>149</v>
      </c>
      <c r="U52" s="324" t="s">
        <v>149</v>
      </c>
      <c r="V52" s="325" t="s">
        <v>154</v>
      </c>
      <c r="W52" s="324" t="s">
        <v>149</v>
      </c>
      <c r="X52" s="324" t="s">
        <v>149</v>
      </c>
      <c r="Y52" s="326"/>
    </row>
    <row r="53" spans="1:25" ht="12.75">
      <c r="A53" s="90" t="s">
        <v>266</v>
      </c>
      <c r="B53" s="89" t="s">
        <v>154</v>
      </c>
      <c r="C53" s="88" t="s">
        <v>149</v>
      </c>
      <c r="D53" s="324" t="s">
        <v>149</v>
      </c>
      <c r="E53" s="89" t="s">
        <v>154</v>
      </c>
      <c r="F53" s="88" t="s">
        <v>149</v>
      </c>
      <c r="G53" s="88" t="s">
        <v>149</v>
      </c>
      <c r="H53" s="89" t="s">
        <v>154</v>
      </c>
      <c r="I53" s="88" t="s">
        <v>149</v>
      </c>
      <c r="J53" s="88" t="s">
        <v>149</v>
      </c>
      <c r="K53" s="88" t="s">
        <v>263</v>
      </c>
      <c r="L53" s="89" t="s">
        <v>154</v>
      </c>
      <c r="M53" s="328" t="s">
        <v>394</v>
      </c>
      <c r="N53" s="88" t="s">
        <v>149</v>
      </c>
      <c r="O53" s="88" t="s">
        <v>149</v>
      </c>
      <c r="P53" s="88" t="s">
        <v>149</v>
      </c>
      <c r="Q53" s="88" t="s">
        <v>149</v>
      </c>
      <c r="R53" s="88" t="s">
        <v>149</v>
      </c>
      <c r="S53" s="325" t="s">
        <v>154</v>
      </c>
      <c r="T53" s="324" t="s">
        <v>149</v>
      </c>
      <c r="U53" s="325" t="s">
        <v>154</v>
      </c>
      <c r="V53" s="325" t="s">
        <v>154</v>
      </c>
      <c r="W53" s="324" t="s">
        <v>149</v>
      </c>
      <c r="X53" s="324" t="s">
        <v>149</v>
      </c>
      <c r="Y53" s="326"/>
    </row>
    <row r="54" spans="1:25" ht="12.75">
      <c r="A54" s="90" t="s">
        <v>267</v>
      </c>
      <c r="B54" s="89" t="s">
        <v>154</v>
      </c>
      <c r="C54" s="88" t="s">
        <v>149</v>
      </c>
      <c r="D54" s="324" t="s">
        <v>149</v>
      </c>
      <c r="E54" s="89" t="s">
        <v>154</v>
      </c>
      <c r="F54" s="88" t="s">
        <v>149</v>
      </c>
      <c r="G54" s="88" t="s">
        <v>149</v>
      </c>
      <c r="H54" s="89" t="s">
        <v>154</v>
      </c>
      <c r="I54" s="88" t="s">
        <v>149</v>
      </c>
      <c r="J54" s="88" t="s">
        <v>149</v>
      </c>
      <c r="K54" s="88" t="s">
        <v>265</v>
      </c>
      <c r="L54" s="89" t="s">
        <v>154</v>
      </c>
      <c r="M54" s="328" t="s">
        <v>394</v>
      </c>
      <c r="N54" s="88" t="s">
        <v>149</v>
      </c>
      <c r="O54" s="88" t="s">
        <v>149</v>
      </c>
      <c r="P54" s="88" t="s">
        <v>149</v>
      </c>
      <c r="Q54" s="88" t="s">
        <v>149</v>
      </c>
      <c r="R54" s="88" t="s">
        <v>149</v>
      </c>
      <c r="S54" s="325" t="s">
        <v>154</v>
      </c>
      <c r="T54" s="324" t="s">
        <v>149</v>
      </c>
      <c r="U54" s="325" t="s">
        <v>154</v>
      </c>
      <c r="V54" s="325" t="s">
        <v>154</v>
      </c>
      <c r="W54" s="324" t="s">
        <v>149</v>
      </c>
      <c r="X54" s="324" t="s">
        <v>149</v>
      </c>
      <c r="Y54" s="326"/>
    </row>
    <row r="55" spans="1:25" ht="15">
      <c r="A55" s="90" t="s">
        <v>268</v>
      </c>
      <c r="B55" s="88" t="s">
        <v>149</v>
      </c>
      <c r="C55" s="88" t="s">
        <v>149</v>
      </c>
      <c r="D55" s="88" t="s">
        <v>149</v>
      </c>
      <c r="E55" s="89" t="s">
        <v>154</v>
      </c>
      <c r="F55" s="88" t="s">
        <v>149</v>
      </c>
      <c r="G55" s="89" t="s">
        <v>154</v>
      </c>
      <c r="H55" s="89" t="s">
        <v>154</v>
      </c>
      <c r="I55" s="89" t="s">
        <v>154</v>
      </c>
      <c r="J55" s="88" t="s">
        <v>149</v>
      </c>
      <c r="K55" s="88" t="s">
        <v>149</v>
      </c>
      <c r="L55" s="88" t="s">
        <v>149</v>
      </c>
      <c r="M55" s="93" t="s">
        <v>169</v>
      </c>
      <c r="N55" s="88" t="s">
        <v>149</v>
      </c>
      <c r="O55" s="88" t="s">
        <v>149</v>
      </c>
      <c r="P55" s="88" t="s">
        <v>149</v>
      </c>
      <c r="Q55" s="88" t="s">
        <v>149</v>
      </c>
      <c r="R55" s="88" t="s">
        <v>149</v>
      </c>
      <c r="S55" s="325" t="s">
        <v>154</v>
      </c>
      <c r="T55" s="324" t="s">
        <v>149</v>
      </c>
      <c r="U55" s="324" t="s">
        <v>149</v>
      </c>
      <c r="V55" s="325" t="s">
        <v>154</v>
      </c>
      <c r="W55" s="324" t="s">
        <v>149</v>
      </c>
      <c r="X55" s="324" t="s">
        <v>149</v>
      </c>
      <c r="Y55" s="326"/>
    </row>
    <row r="56" spans="1:25" ht="15">
      <c r="A56" s="90" t="s">
        <v>269</v>
      </c>
      <c r="B56" s="89" t="s">
        <v>154</v>
      </c>
      <c r="C56" s="88" t="s">
        <v>149</v>
      </c>
      <c r="D56" s="324" t="s">
        <v>149</v>
      </c>
      <c r="E56" s="89" t="s">
        <v>154</v>
      </c>
      <c r="F56" s="88" t="s">
        <v>149</v>
      </c>
      <c r="G56" s="88" t="s">
        <v>149</v>
      </c>
      <c r="H56" s="89" t="s">
        <v>154</v>
      </c>
      <c r="I56" s="89" t="s">
        <v>154</v>
      </c>
      <c r="J56" s="88" t="s">
        <v>149</v>
      </c>
      <c r="K56" s="88" t="s">
        <v>149</v>
      </c>
      <c r="L56" s="331" t="s">
        <v>347</v>
      </c>
      <c r="M56" s="93" t="s">
        <v>169</v>
      </c>
      <c r="N56" s="88" t="s">
        <v>149</v>
      </c>
      <c r="O56" s="88" t="s">
        <v>149</v>
      </c>
      <c r="P56" s="88" t="s">
        <v>149</v>
      </c>
      <c r="Q56" s="88" t="s">
        <v>149</v>
      </c>
      <c r="R56" s="88" t="s">
        <v>149</v>
      </c>
      <c r="S56" s="324" t="s">
        <v>149</v>
      </c>
      <c r="T56" s="324" t="s">
        <v>149</v>
      </c>
      <c r="U56" s="325" t="s">
        <v>154</v>
      </c>
      <c r="V56" s="324" t="s">
        <v>149</v>
      </c>
      <c r="W56" s="324" t="s">
        <v>149</v>
      </c>
      <c r="X56" s="324" t="s">
        <v>149</v>
      </c>
      <c r="Y56" s="326"/>
    </row>
    <row r="57" spans="1:25" ht="15">
      <c r="A57" s="90" t="s">
        <v>270</v>
      </c>
      <c r="B57" s="89" t="s">
        <v>154</v>
      </c>
      <c r="C57" s="88" t="s">
        <v>149</v>
      </c>
      <c r="D57" s="324" t="s">
        <v>149</v>
      </c>
      <c r="E57" s="89" t="s">
        <v>154</v>
      </c>
      <c r="F57" s="88" t="s">
        <v>149</v>
      </c>
      <c r="G57" s="88" t="s">
        <v>149</v>
      </c>
      <c r="H57" s="89" t="s">
        <v>154</v>
      </c>
      <c r="I57" s="89" t="s">
        <v>154</v>
      </c>
      <c r="J57" s="88" t="s">
        <v>149</v>
      </c>
      <c r="K57" s="88" t="s">
        <v>149</v>
      </c>
      <c r="L57" s="331" t="s">
        <v>347</v>
      </c>
      <c r="M57" s="93" t="s">
        <v>169</v>
      </c>
      <c r="N57" s="88" t="s">
        <v>149</v>
      </c>
      <c r="O57" s="88" t="s">
        <v>149</v>
      </c>
      <c r="P57" s="88" t="s">
        <v>149</v>
      </c>
      <c r="Q57" s="88" t="s">
        <v>149</v>
      </c>
      <c r="R57" s="88" t="s">
        <v>149</v>
      </c>
      <c r="S57" s="324" t="s">
        <v>149</v>
      </c>
      <c r="T57" s="324" t="s">
        <v>149</v>
      </c>
      <c r="U57" s="325" t="s">
        <v>154</v>
      </c>
      <c r="V57" s="324" t="s">
        <v>149</v>
      </c>
      <c r="W57" s="324" t="s">
        <v>149</v>
      </c>
      <c r="X57" s="324" t="s">
        <v>149</v>
      </c>
      <c r="Y57" s="326"/>
    </row>
    <row r="58" spans="1:25" ht="15">
      <c r="A58" s="90" t="s">
        <v>271</v>
      </c>
      <c r="B58" s="89" t="s">
        <v>154</v>
      </c>
      <c r="C58" s="88" t="s">
        <v>149</v>
      </c>
      <c r="D58" s="324" t="s">
        <v>149</v>
      </c>
      <c r="E58" s="89" t="s">
        <v>154</v>
      </c>
      <c r="F58" s="88" t="s">
        <v>149</v>
      </c>
      <c r="G58" s="88" t="s">
        <v>149</v>
      </c>
      <c r="H58" s="89" t="s">
        <v>154</v>
      </c>
      <c r="I58" s="89" t="s">
        <v>154</v>
      </c>
      <c r="J58" s="88" t="s">
        <v>149</v>
      </c>
      <c r="K58" s="88" t="s">
        <v>149</v>
      </c>
      <c r="L58" s="331" t="s">
        <v>347</v>
      </c>
      <c r="M58" s="93" t="s">
        <v>169</v>
      </c>
      <c r="N58" s="88" t="s">
        <v>149</v>
      </c>
      <c r="O58" s="88" t="s">
        <v>149</v>
      </c>
      <c r="P58" s="88" t="s">
        <v>149</v>
      </c>
      <c r="Q58" s="88" t="s">
        <v>149</v>
      </c>
      <c r="R58" s="88" t="s">
        <v>149</v>
      </c>
      <c r="S58" s="324" t="s">
        <v>149</v>
      </c>
      <c r="T58" s="324" t="s">
        <v>149</v>
      </c>
      <c r="U58" s="325" t="s">
        <v>154</v>
      </c>
      <c r="V58" s="324" t="s">
        <v>149</v>
      </c>
      <c r="W58" s="324" t="s">
        <v>149</v>
      </c>
      <c r="X58" s="324" t="s">
        <v>149</v>
      </c>
      <c r="Y58" s="326"/>
    </row>
    <row r="59" spans="1:25" ht="15">
      <c r="A59" s="90" t="s">
        <v>272</v>
      </c>
      <c r="B59" s="89" t="s">
        <v>154</v>
      </c>
      <c r="C59" s="88" t="s">
        <v>149</v>
      </c>
      <c r="D59" s="324" t="s">
        <v>149</v>
      </c>
      <c r="E59" s="89" t="s">
        <v>154</v>
      </c>
      <c r="F59" s="88" t="s">
        <v>149</v>
      </c>
      <c r="G59" s="88" t="s">
        <v>149</v>
      </c>
      <c r="H59" s="89" t="s">
        <v>154</v>
      </c>
      <c r="I59" s="89" t="s">
        <v>154</v>
      </c>
      <c r="J59" s="88" t="s">
        <v>149</v>
      </c>
      <c r="K59" s="88" t="s">
        <v>149</v>
      </c>
      <c r="L59" s="331" t="s">
        <v>347</v>
      </c>
      <c r="M59" s="93" t="s">
        <v>169</v>
      </c>
      <c r="N59" s="88" t="s">
        <v>149</v>
      </c>
      <c r="O59" s="88" t="s">
        <v>149</v>
      </c>
      <c r="P59" s="88" t="s">
        <v>149</v>
      </c>
      <c r="Q59" s="88" t="s">
        <v>149</v>
      </c>
      <c r="R59" s="88" t="s">
        <v>149</v>
      </c>
      <c r="S59" s="324" t="s">
        <v>149</v>
      </c>
      <c r="T59" s="324" t="s">
        <v>149</v>
      </c>
      <c r="U59" s="325" t="s">
        <v>154</v>
      </c>
      <c r="V59" s="324" t="s">
        <v>149</v>
      </c>
      <c r="W59" s="324" t="s">
        <v>149</v>
      </c>
      <c r="X59" s="324" t="s">
        <v>149</v>
      </c>
      <c r="Y59" s="326"/>
    </row>
    <row r="60" spans="1:25" ht="15">
      <c r="A60" s="90" t="s">
        <v>273</v>
      </c>
      <c r="B60" s="89" t="s">
        <v>154</v>
      </c>
      <c r="C60" s="88" t="s">
        <v>149</v>
      </c>
      <c r="D60" s="324" t="s">
        <v>149</v>
      </c>
      <c r="E60" s="89" t="s">
        <v>154</v>
      </c>
      <c r="F60" s="88" t="s">
        <v>149</v>
      </c>
      <c r="G60" s="88" t="s">
        <v>149</v>
      </c>
      <c r="H60" s="89" t="s">
        <v>154</v>
      </c>
      <c r="I60" s="89" t="s">
        <v>154</v>
      </c>
      <c r="J60" s="88" t="s">
        <v>149</v>
      </c>
      <c r="K60" s="88" t="s">
        <v>149</v>
      </c>
      <c r="L60" s="331" t="s">
        <v>347</v>
      </c>
      <c r="M60" s="93" t="s">
        <v>169</v>
      </c>
      <c r="N60" s="88" t="s">
        <v>149</v>
      </c>
      <c r="O60" s="88" t="s">
        <v>149</v>
      </c>
      <c r="P60" s="88" t="s">
        <v>149</v>
      </c>
      <c r="Q60" s="88" t="s">
        <v>149</v>
      </c>
      <c r="R60" s="88" t="s">
        <v>149</v>
      </c>
      <c r="S60" s="324" t="s">
        <v>149</v>
      </c>
      <c r="T60" s="324" t="s">
        <v>149</v>
      </c>
      <c r="U60" s="325" t="s">
        <v>154</v>
      </c>
      <c r="V60" s="324" t="s">
        <v>149</v>
      </c>
      <c r="W60" s="324" t="s">
        <v>149</v>
      </c>
      <c r="X60" s="324" t="s">
        <v>149</v>
      </c>
      <c r="Y60" s="326"/>
    </row>
    <row r="61" spans="1:25" ht="15">
      <c r="A61" s="90" t="s">
        <v>274</v>
      </c>
      <c r="B61" s="89" t="s">
        <v>154</v>
      </c>
      <c r="C61" s="88" t="s">
        <v>149</v>
      </c>
      <c r="D61" s="324" t="s">
        <v>149</v>
      </c>
      <c r="E61" s="89" t="s">
        <v>154</v>
      </c>
      <c r="F61" s="88" t="s">
        <v>149</v>
      </c>
      <c r="G61" s="88" t="s">
        <v>149</v>
      </c>
      <c r="H61" s="89" t="s">
        <v>154</v>
      </c>
      <c r="I61" s="89" t="s">
        <v>154</v>
      </c>
      <c r="J61" s="88" t="s">
        <v>149</v>
      </c>
      <c r="K61" s="88" t="s">
        <v>149</v>
      </c>
      <c r="L61" s="331" t="s">
        <v>347</v>
      </c>
      <c r="M61" s="93" t="s">
        <v>169</v>
      </c>
      <c r="N61" s="88" t="s">
        <v>149</v>
      </c>
      <c r="O61" s="88" t="s">
        <v>149</v>
      </c>
      <c r="P61" s="88" t="s">
        <v>149</v>
      </c>
      <c r="Q61" s="88" t="s">
        <v>149</v>
      </c>
      <c r="R61" s="88" t="s">
        <v>149</v>
      </c>
      <c r="S61" s="324" t="s">
        <v>149</v>
      </c>
      <c r="T61" s="324" t="s">
        <v>149</v>
      </c>
      <c r="U61" s="325" t="s">
        <v>154</v>
      </c>
      <c r="V61" s="324" t="s">
        <v>149</v>
      </c>
      <c r="W61" s="324" t="s">
        <v>149</v>
      </c>
      <c r="X61" s="324" t="s">
        <v>149</v>
      </c>
      <c r="Y61" s="326"/>
    </row>
    <row r="62" spans="1:25" ht="15">
      <c r="A62" s="90" t="s">
        <v>275</v>
      </c>
      <c r="B62" s="89" t="s">
        <v>154</v>
      </c>
      <c r="C62" s="88" t="s">
        <v>149</v>
      </c>
      <c r="D62" s="325" t="s">
        <v>154</v>
      </c>
      <c r="E62" s="88" t="s">
        <v>149</v>
      </c>
      <c r="F62" s="88" t="s">
        <v>149</v>
      </c>
      <c r="G62" s="88" t="s">
        <v>149</v>
      </c>
      <c r="H62" s="89" t="s">
        <v>154</v>
      </c>
      <c r="I62" s="89" t="s">
        <v>154</v>
      </c>
      <c r="J62" s="88" t="s">
        <v>149</v>
      </c>
      <c r="K62" s="88" t="s">
        <v>149</v>
      </c>
      <c r="L62" s="88" t="s">
        <v>149</v>
      </c>
      <c r="M62" s="93" t="s">
        <v>169</v>
      </c>
      <c r="N62" s="89" t="s">
        <v>154</v>
      </c>
      <c r="O62" s="88" t="s">
        <v>149</v>
      </c>
      <c r="P62" s="88" t="s">
        <v>149</v>
      </c>
      <c r="Q62" s="88" t="s">
        <v>149</v>
      </c>
      <c r="R62" s="88" t="s">
        <v>149</v>
      </c>
      <c r="S62" s="324" t="s">
        <v>149</v>
      </c>
      <c r="T62" s="324" t="s">
        <v>149</v>
      </c>
      <c r="U62" s="325" t="s">
        <v>154</v>
      </c>
      <c r="V62" s="324" t="s">
        <v>149</v>
      </c>
      <c r="W62" s="325" t="s">
        <v>154</v>
      </c>
      <c r="X62" s="324" t="s">
        <v>149</v>
      </c>
      <c r="Y62" s="326"/>
    </row>
    <row r="63" spans="1:25" ht="15">
      <c r="A63" s="90" t="s">
        <v>276</v>
      </c>
      <c r="B63" s="89" t="s">
        <v>154</v>
      </c>
      <c r="C63" s="88" t="s">
        <v>149</v>
      </c>
      <c r="D63" s="325" t="s">
        <v>154</v>
      </c>
      <c r="E63" s="88" t="s">
        <v>149</v>
      </c>
      <c r="F63" s="88" t="s">
        <v>149</v>
      </c>
      <c r="G63" s="88" t="s">
        <v>149</v>
      </c>
      <c r="H63" s="89" t="s">
        <v>154</v>
      </c>
      <c r="I63" s="89" t="s">
        <v>154</v>
      </c>
      <c r="J63" s="88" t="s">
        <v>149</v>
      </c>
      <c r="K63" s="88" t="s">
        <v>149</v>
      </c>
      <c r="L63" s="88" t="s">
        <v>149</v>
      </c>
      <c r="M63" s="93" t="s">
        <v>169</v>
      </c>
      <c r="N63" s="89" t="s">
        <v>154</v>
      </c>
      <c r="O63" s="88" t="s">
        <v>149</v>
      </c>
      <c r="P63" s="88" t="s">
        <v>149</v>
      </c>
      <c r="Q63" s="88" t="s">
        <v>149</v>
      </c>
      <c r="R63" s="88" t="s">
        <v>149</v>
      </c>
      <c r="S63" s="324" t="s">
        <v>149</v>
      </c>
      <c r="T63" s="324" t="s">
        <v>149</v>
      </c>
      <c r="U63" s="325" t="s">
        <v>154</v>
      </c>
      <c r="V63" s="324" t="s">
        <v>149</v>
      </c>
      <c r="W63" s="325" t="s">
        <v>154</v>
      </c>
      <c r="X63" s="324" t="s">
        <v>149</v>
      </c>
      <c r="Y63" s="326"/>
    </row>
    <row r="64" spans="1:25" ht="15">
      <c r="A64" s="90" t="s">
        <v>277</v>
      </c>
      <c r="B64" s="89" t="s">
        <v>154</v>
      </c>
      <c r="C64" s="88" t="s">
        <v>149</v>
      </c>
      <c r="D64" s="89" t="s">
        <v>154</v>
      </c>
      <c r="E64" s="88" t="s">
        <v>149</v>
      </c>
      <c r="F64" s="88" t="s">
        <v>149</v>
      </c>
      <c r="G64" s="88" t="s">
        <v>149</v>
      </c>
      <c r="H64" s="89" t="s">
        <v>154</v>
      </c>
      <c r="I64" s="89" t="s">
        <v>154</v>
      </c>
      <c r="J64" s="88" t="s">
        <v>149</v>
      </c>
      <c r="K64" s="88" t="s">
        <v>149</v>
      </c>
      <c r="L64" s="88" t="s">
        <v>149</v>
      </c>
      <c r="M64" s="93" t="s">
        <v>169</v>
      </c>
      <c r="N64" s="89" t="s">
        <v>154</v>
      </c>
      <c r="O64" s="88" t="s">
        <v>149</v>
      </c>
      <c r="P64" s="88" t="s">
        <v>149</v>
      </c>
      <c r="Q64" s="88" t="s">
        <v>149</v>
      </c>
      <c r="R64" s="88" t="s">
        <v>149</v>
      </c>
      <c r="S64" s="88" t="s">
        <v>149</v>
      </c>
      <c r="T64" s="88" t="s">
        <v>149</v>
      </c>
      <c r="U64" s="89" t="s">
        <v>154</v>
      </c>
      <c r="V64" s="88" t="s">
        <v>149</v>
      </c>
      <c r="W64" s="325" t="s">
        <v>154</v>
      </c>
      <c r="X64" s="88" t="s">
        <v>149</v>
      </c>
      <c r="Y64" s="326"/>
    </row>
    <row r="65" spans="1:25" ht="18.75" customHeight="1">
      <c r="A65" s="320" t="s">
        <v>278</v>
      </c>
      <c r="B65" s="321"/>
      <c r="C65" s="321"/>
      <c r="D65" s="321"/>
      <c r="E65" s="321"/>
      <c r="F65" s="336"/>
      <c r="G65" s="321"/>
      <c r="H65" s="321"/>
      <c r="I65" s="321"/>
      <c r="J65" s="321"/>
      <c r="K65" s="321"/>
      <c r="L65" s="321"/>
      <c r="M65" s="321"/>
      <c r="N65" s="336"/>
      <c r="O65" s="336"/>
      <c r="P65" s="336"/>
      <c r="Q65" s="336"/>
      <c r="R65" s="336"/>
      <c r="S65" s="321"/>
      <c r="T65" s="336"/>
      <c r="U65" s="321"/>
      <c r="V65" s="321"/>
      <c r="W65" s="321"/>
      <c r="X65" s="322"/>
      <c r="Y65" s="319"/>
    </row>
    <row r="66" spans="1:25" ht="12.75">
      <c r="A66" s="337" t="s">
        <v>279</v>
      </c>
      <c r="B66" s="324" t="s">
        <v>149</v>
      </c>
      <c r="C66" s="324" t="s">
        <v>149</v>
      </c>
      <c r="D66" s="324" t="s">
        <v>149</v>
      </c>
      <c r="E66" s="325" t="s">
        <v>154</v>
      </c>
      <c r="F66" s="324" t="s">
        <v>149</v>
      </c>
      <c r="G66" s="325" t="s">
        <v>154</v>
      </c>
      <c r="H66" s="325" t="s">
        <v>154</v>
      </c>
      <c r="I66" s="324" t="s">
        <v>149</v>
      </c>
      <c r="J66" s="324" t="s">
        <v>149</v>
      </c>
      <c r="K66" s="324" t="s">
        <v>167</v>
      </c>
      <c r="L66" s="324" t="s">
        <v>149</v>
      </c>
      <c r="M66" s="329" t="s">
        <v>156</v>
      </c>
      <c r="N66" s="324" t="s">
        <v>149</v>
      </c>
      <c r="O66" s="325" t="s">
        <v>154</v>
      </c>
      <c r="P66" s="324" t="s">
        <v>149</v>
      </c>
      <c r="Q66" s="325" t="s">
        <v>154</v>
      </c>
      <c r="R66" s="324" t="s">
        <v>149</v>
      </c>
      <c r="S66" s="325" t="s">
        <v>154</v>
      </c>
      <c r="T66" s="324" t="s">
        <v>149</v>
      </c>
      <c r="U66" s="324" t="s">
        <v>149</v>
      </c>
      <c r="V66" s="325" t="s">
        <v>154</v>
      </c>
      <c r="W66" s="324" t="s">
        <v>149</v>
      </c>
      <c r="X66" s="338" t="s">
        <v>149</v>
      </c>
      <c r="Y66" s="326"/>
    </row>
    <row r="67" spans="1:25" ht="12.75" customHeight="1">
      <c r="A67" s="90" t="s">
        <v>280</v>
      </c>
      <c r="B67" s="88" t="s">
        <v>149</v>
      </c>
      <c r="C67" s="88" t="s">
        <v>149</v>
      </c>
      <c r="D67" s="88" t="s">
        <v>149</v>
      </c>
      <c r="E67" s="89" t="s">
        <v>154</v>
      </c>
      <c r="F67" s="88" t="s">
        <v>149</v>
      </c>
      <c r="G67" s="89" t="s">
        <v>154</v>
      </c>
      <c r="H67" s="89" t="s">
        <v>154</v>
      </c>
      <c r="I67" s="89" t="s">
        <v>154</v>
      </c>
      <c r="J67" s="88" t="s">
        <v>149</v>
      </c>
      <c r="K67" s="89" t="s">
        <v>154</v>
      </c>
      <c r="L67" s="88" t="s">
        <v>149</v>
      </c>
      <c r="M67" s="328" t="s">
        <v>156</v>
      </c>
      <c r="N67" s="88" t="s">
        <v>149</v>
      </c>
      <c r="O67" s="88" t="s">
        <v>149</v>
      </c>
      <c r="P67" s="88" t="s">
        <v>149</v>
      </c>
      <c r="Q67" s="88" t="s">
        <v>149</v>
      </c>
      <c r="R67" s="88" t="s">
        <v>149</v>
      </c>
      <c r="S67" s="89" t="s">
        <v>154</v>
      </c>
      <c r="T67" s="88" t="s">
        <v>149</v>
      </c>
      <c r="U67" s="324" t="s">
        <v>149</v>
      </c>
      <c r="V67" s="325" t="s">
        <v>154</v>
      </c>
      <c r="W67" s="324" t="s">
        <v>149</v>
      </c>
      <c r="X67" s="338" t="s">
        <v>149</v>
      </c>
      <c r="Y67" s="326"/>
    </row>
    <row r="68" spans="1:25" ht="12.75" customHeight="1">
      <c r="A68" s="90" t="s">
        <v>281</v>
      </c>
      <c r="B68" s="88" t="s">
        <v>149</v>
      </c>
      <c r="C68" s="88" t="s">
        <v>149</v>
      </c>
      <c r="D68" s="88" t="s">
        <v>149</v>
      </c>
      <c r="E68" s="89" t="s">
        <v>154</v>
      </c>
      <c r="F68" s="88" t="s">
        <v>149</v>
      </c>
      <c r="G68" s="89" t="s">
        <v>154</v>
      </c>
      <c r="H68" s="89" t="s">
        <v>154</v>
      </c>
      <c r="I68" s="88" t="s">
        <v>149</v>
      </c>
      <c r="J68" s="88" t="s">
        <v>149</v>
      </c>
      <c r="K68" s="88" t="s">
        <v>263</v>
      </c>
      <c r="L68" s="88" t="s">
        <v>149</v>
      </c>
      <c r="M68" s="328" t="s">
        <v>394</v>
      </c>
      <c r="N68" s="88" t="s">
        <v>149</v>
      </c>
      <c r="O68" s="88" t="s">
        <v>149</v>
      </c>
      <c r="P68" s="88" t="s">
        <v>149</v>
      </c>
      <c r="Q68" s="88" t="s">
        <v>149</v>
      </c>
      <c r="R68" s="88" t="s">
        <v>149</v>
      </c>
      <c r="S68" s="89" t="s">
        <v>154</v>
      </c>
      <c r="T68" s="88" t="s">
        <v>149</v>
      </c>
      <c r="U68" s="324" t="s">
        <v>149</v>
      </c>
      <c r="V68" s="325" t="s">
        <v>154</v>
      </c>
      <c r="W68" s="324" t="s">
        <v>149</v>
      </c>
      <c r="X68" s="338" t="s">
        <v>149</v>
      </c>
      <c r="Y68" s="326"/>
    </row>
    <row r="69" spans="1:25" ht="12.75" customHeight="1">
      <c r="A69" s="90" t="s">
        <v>282</v>
      </c>
      <c r="B69" s="88" t="s">
        <v>149</v>
      </c>
      <c r="C69" s="88" t="s">
        <v>149</v>
      </c>
      <c r="D69" s="88" t="s">
        <v>149</v>
      </c>
      <c r="E69" s="89" t="s">
        <v>154</v>
      </c>
      <c r="F69" s="88" t="s">
        <v>149</v>
      </c>
      <c r="G69" s="89" t="s">
        <v>154</v>
      </c>
      <c r="H69" s="89" t="s">
        <v>154</v>
      </c>
      <c r="I69" s="88" t="s">
        <v>149</v>
      </c>
      <c r="J69" s="88" t="s">
        <v>149</v>
      </c>
      <c r="K69" s="88" t="s">
        <v>265</v>
      </c>
      <c r="L69" s="88" t="s">
        <v>149</v>
      </c>
      <c r="M69" s="328" t="s">
        <v>394</v>
      </c>
      <c r="N69" s="88" t="s">
        <v>149</v>
      </c>
      <c r="O69" s="88" t="s">
        <v>149</v>
      </c>
      <c r="P69" s="88" t="s">
        <v>149</v>
      </c>
      <c r="Q69" s="88" t="s">
        <v>149</v>
      </c>
      <c r="R69" s="88" t="s">
        <v>149</v>
      </c>
      <c r="S69" s="89" t="s">
        <v>154</v>
      </c>
      <c r="T69" s="88" t="s">
        <v>149</v>
      </c>
      <c r="U69" s="324" t="s">
        <v>149</v>
      </c>
      <c r="V69" s="325" t="s">
        <v>154</v>
      </c>
      <c r="W69" s="324" t="s">
        <v>149</v>
      </c>
      <c r="X69" s="338" t="s">
        <v>149</v>
      </c>
      <c r="Y69" s="326"/>
    </row>
    <row r="70" spans="1:25" ht="12.75" customHeight="1">
      <c r="A70" s="90" t="s">
        <v>283</v>
      </c>
      <c r="B70" s="88" t="s">
        <v>149</v>
      </c>
      <c r="C70" s="88" t="s">
        <v>149</v>
      </c>
      <c r="D70" s="88" t="s">
        <v>149</v>
      </c>
      <c r="E70" s="89" t="s">
        <v>154</v>
      </c>
      <c r="F70" s="88" t="s">
        <v>149</v>
      </c>
      <c r="G70" s="89" t="s">
        <v>154</v>
      </c>
      <c r="H70" s="89" t="s">
        <v>154</v>
      </c>
      <c r="I70" s="89" t="s">
        <v>154</v>
      </c>
      <c r="J70" s="88" t="s">
        <v>149</v>
      </c>
      <c r="K70" s="331" t="s">
        <v>350</v>
      </c>
      <c r="L70" s="88" t="s">
        <v>149</v>
      </c>
      <c r="M70" s="93" t="s">
        <v>169</v>
      </c>
      <c r="N70" s="88" t="s">
        <v>149</v>
      </c>
      <c r="O70" s="89" t="s">
        <v>154</v>
      </c>
      <c r="P70" s="88" t="s">
        <v>149</v>
      </c>
      <c r="Q70" s="89" t="s">
        <v>154</v>
      </c>
      <c r="R70" s="88" t="s">
        <v>149</v>
      </c>
      <c r="S70" s="89" t="s">
        <v>154</v>
      </c>
      <c r="T70" s="88" t="s">
        <v>149</v>
      </c>
      <c r="U70" s="324" t="s">
        <v>149</v>
      </c>
      <c r="V70" s="325" t="s">
        <v>154</v>
      </c>
      <c r="W70" s="324" t="s">
        <v>149</v>
      </c>
      <c r="X70" s="338" t="s">
        <v>149</v>
      </c>
      <c r="Y70" s="326"/>
    </row>
    <row r="71" spans="1:25" ht="12.75" customHeight="1">
      <c r="A71" s="90" t="s">
        <v>284</v>
      </c>
      <c r="B71" s="88" t="s">
        <v>149</v>
      </c>
      <c r="C71" s="88" t="s">
        <v>149</v>
      </c>
      <c r="D71" s="88" t="s">
        <v>149</v>
      </c>
      <c r="E71" s="89" t="s">
        <v>154</v>
      </c>
      <c r="F71" s="88" t="s">
        <v>149</v>
      </c>
      <c r="G71" s="89" t="s">
        <v>154</v>
      </c>
      <c r="H71" s="89" t="s">
        <v>154</v>
      </c>
      <c r="I71" s="89" t="s">
        <v>154</v>
      </c>
      <c r="J71" s="88" t="s">
        <v>149</v>
      </c>
      <c r="K71" s="331" t="s">
        <v>350</v>
      </c>
      <c r="L71" s="88" t="s">
        <v>149</v>
      </c>
      <c r="M71" s="93" t="s">
        <v>169</v>
      </c>
      <c r="N71" s="88" t="s">
        <v>149</v>
      </c>
      <c r="O71" s="89" t="s">
        <v>154</v>
      </c>
      <c r="P71" s="89" t="s">
        <v>154</v>
      </c>
      <c r="Q71" s="89" t="s">
        <v>154</v>
      </c>
      <c r="R71" s="88" t="s">
        <v>149</v>
      </c>
      <c r="S71" s="89" t="s">
        <v>154</v>
      </c>
      <c r="T71" s="88" t="s">
        <v>149</v>
      </c>
      <c r="U71" s="88" t="s">
        <v>149</v>
      </c>
      <c r="V71" s="325" t="s">
        <v>154</v>
      </c>
      <c r="W71" s="324" t="s">
        <v>149</v>
      </c>
      <c r="X71" s="338" t="s">
        <v>149</v>
      </c>
      <c r="Y71" s="326"/>
    </row>
    <row r="72" spans="1:25" ht="12.75" customHeight="1">
      <c r="A72" s="90" t="s">
        <v>285</v>
      </c>
      <c r="B72" s="88" t="s">
        <v>149</v>
      </c>
      <c r="C72" s="88" t="s">
        <v>149</v>
      </c>
      <c r="D72" s="88" t="s">
        <v>149</v>
      </c>
      <c r="E72" s="89" t="s">
        <v>154</v>
      </c>
      <c r="F72" s="88" t="s">
        <v>149</v>
      </c>
      <c r="G72" s="89" t="s">
        <v>154</v>
      </c>
      <c r="H72" s="89" t="s">
        <v>154</v>
      </c>
      <c r="I72" s="89" t="s">
        <v>154</v>
      </c>
      <c r="J72" s="88" t="s">
        <v>149</v>
      </c>
      <c r="K72" s="331" t="s">
        <v>351</v>
      </c>
      <c r="L72" s="88" t="s">
        <v>149</v>
      </c>
      <c r="M72" s="93" t="s">
        <v>169</v>
      </c>
      <c r="N72" s="88" t="s">
        <v>149</v>
      </c>
      <c r="O72" s="89" t="s">
        <v>154</v>
      </c>
      <c r="P72" s="89" t="s">
        <v>154</v>
      </c>
      <c r="Q72" s="89" t="s">
        <v>154</v>
      </c>
      <c r="R72" s="88" t="s">
        <v>149</v>
      </c>
      <c r="S72" s="89" t="s">
        <v>154</v>
      </c>
      <c r="T72" s="88" t="s">
        <v>149</v>
      </c>
      <c r="U72" s="88" t="s">
        <v>149</v>
      </c>
      <c r="V72" s="325" t="s">
        <v>154</v>
      </c>
      <c r="W72" s="324" t="s">
        <v>149</v>
      </c>
      <c r="X72" s="338" t="s">
        <v>149</v>
      </c>
      <c r="Y72" s="326"/>
    </row>
    <row r="73" spans="1:25" ht="12.75" customHeight="1">
      <c r="A73" s="90" t="s">
        <v>286</v>
      </c>
      <c r="B73" s="88" t="s">
        <v>149</v>
      </c>
      <c r="C73" s="88" t="s">
        <v>149</v>
      </c>
      <c r="D73" s="88" t="s">
        <v>149</v>
      </c>
      <c r="E73" s="89" t="s">
        <v>154</v>
      </c>
      <c r="F73" s="88" t="s">
        <v>149</v>
      </c>
      <c r="G73" s="89" t="s">
        <v>154</v>
      </c>
      <c r="H73" s="89" t="s">
        <v>154</v>
      </c>
      <c r="I73" s="89" t="s">
        <v>154</v>
      </c>
      <c r="J73" s="88" t="s">
        <v>149</v>
      </c>
      <c r="K73" s="331" t="s">
        <v>352</v>
      </c>
      <c r="L73" s="88" t="s">
        <v>149</v>
      </c>
      <c r="M73" s="93" t="s">
        <v>169</v>
      </c>
      <c r="N73" s="88" t="s">
        <v>149</v>
      </c>
      <c r="O73" s="89" t="s">
        <v>154</v>
      </c>
      <c r="P73" s="89" t="s">
        <v>154</v>
      </c>
      <c r="Q73" s="89" t="s">
        <v>154</v>
      </c>
      <c r="R73" s="88" t="s">
        <v>149</v>
      </c>
      <c r="S73" s="89" t="s">
        <v>154</v>
      </c>
      <c r="T73" s="88" t="s">
        <v>149</v>
      </c>
      <c r="U73" s="88" t="s">
        <v>149</v>
      </c>
      <c r="V73" s="325" t="s">
        <v>154</v>
      </c>
      <c r="W73" s="324" t="s">
        <v>149</v>
      </c>
      <c r="X73" s="338" t="s">
        <v>149</v>
      </c>
      <c r="Y73" s="326"/>
    </row>
    <row r="74" spans="1:25" ht="12.75" customHeight="1">
      <c r="A74" s="330" t="s">
        <v>287</v>
      </c>
      <c r="B74" s="332" t="s">
        <v>154</v>
      </c>
      <c r="C74" s="327" t="s">
        <v>149</v>
      </c>
      <c r="D74" s="327" t="s">
        <v>149</v>
      </c>
      <c r="E74" s="332" t="s">
        <v>154</v>
      </c>
      <c r="F74" s="327" t="s">
        <v>149</v>
      </c>
      <c r="G74" s="332" t="s">
        <v>154</v>
      </c>
      <c r="H74" s="332" t="s">
        <v>154</v>
      </c>
      <c r="I74" s="332" t="s">
        <v>154</v>
      </c>
      <c r="J74" s="327" t="s">
        <v>149</v>
      </c>
      <c r="K74" s="331" t="s">
        <v>352</v>
      </c>
      <c r="L74" s="327" t="s">
        <v>149</v>
      </c>
      <c r="M74" s="331" t="s">
        <v>169</v>
      </c>
      <c r="N74" s="327" t="s">
        <v>149</v>
      </c>
      <c r="O74" s="332" t="s">
        <v>154</v>
      </c>
      <c r="P74" s="332" t="s">
        <v>154</v>
      </c>
      <c r="Q74" s="332" t="s">
        <v>154</v>
      </c>
      <c r="R74" s="327" t="s">
        <v>149</v>
      </c>
      <c r="S74" s="332" t="s">
        <v>154</v>
      </c>
      <c r="T74" s="327" t="s">
        <v>149</v>
      </c>
      <c r="U74" s="327" t="s">
        <v>149</v>
      </c>
      <c r="V74" s="335" t="s">
        <v>154</v>
      </c>
      <c r="W74" s="95" t="s">
        <v>149</v>
      </c>
      <c r="X74" s="326" t="s">
        <v>149</v>
      </c>
      <c r="Y74" s="326"/>
    </row>
    <row r="75" spans="1:25" ht="18.75" customHeight="1">
      <c r="A75" s="320" t="s">
        <v>288</v>
      </c>
      <c r="B75" s="321"/>
      <c r="C75" s="321"/>
      <c r="D75" s="321"/>
      <c r="E75" s="321"/>
      <c r="F75" s="336"/>
      <c r="G75" s="321"/>
      <c r="H75" s="321"/>
      <c r="I75" s="321"/>
      <c r="J75" s="321"/>
      <c r="K75" s="321"/>
      <c r="L75" s="321"/>
      <c r="M75" s="321"/>
      <c r="N75" s="336"/>
      <c r="O75" s="336"/>
      <c r="P75" s="336"/>
      <c r="Q75" s="336"/>
      <c r="R75" s="336"/>
      <c r="S75" s="321"/>
      <c r="T75" s="336"/>
      <c r="U75" s="321"/>
      <c r="V75" s="321"/>
      <c r="W75" s="321"/>
      <c r="X75" s="339"/>
      <c r="Y75" s="319"/>
    </row>
    <row r="76" spans="1:25" ht="12.75">
      <c r="A76" s="340" t="s">
        <v>289</v>
      </c>
      <c r="B76" s="324" t="s">
        <v>149</v>
      </c>
      <c r="C76" s="324" t="s">
        <v>149</v>
      </c>
      <c r="D76" s="324" t="s">
        <v>149</v>
      </c>
      <c r="E76" s="325" t="s">
        <v>154</v>
      </c>
      <c r="F76" s="325" t="s">
        <v>154</v>
      </c>
      <c r="G76" s="325" t="s">
        <v>154</v>
      </c>
      <c r="H76" s="325" t="s">
        <v>154</v>
      </c>
      <c r="I76" s="324" t="s">
        <v>149</v>
      </c>
      <c r="J76" s="324" t="s">
        <v>149</v>
      </c>
      <c r="K76" s="324" t="s">
        <v>149</v>
      </c>
      <c r="L76" s="324" t="s">
        <v>149</v>
      </c>
      <c r="M76" s="329" t="s">
        <v>394</v>
      </c>
      <c r="N76" s="324" t="s">
        <v>149</v>
      </c>
      <c r="O76" s="324" t="s">
        <v>149</v>
      </c>
      <c r="P76" s="324" t="s">
        <v>149</v>
      </c>
      <c r="Q76" s="324" t="s">
        <v>149</v>
      </c>
      <c r="R76" s="325" t="s">
        <v>154</v>
      </c>
      <c r="S76" s="325" t="s">
        <v>154</v>
      </c>
      <c r="T76" s="325" t="s">
        <v>154</v>
      </c>
      <c r="U76" s="324" t="s">
        <v>149</v>
      </c>
      <c r="V76" s="325" t="s">
        <v>154</v>
      </c>
      <c r="W76" s="324" t="s">
        <v>149</v>
      </c>
      <c r="X76" s="338" t="s">
        <v>149</v>
      </c>
      <c r="Y76" s="326"/>
    </row>
    <row r="77" spans="1:25" ht="12.75">
      <c r="A77" s="341" t="s">
        <v>341</v>
      </c>
      <c r="B77" s="88" t="s">
        <v>149</v>
      </c>
      <c r="C77" s="88" t="s">
        <v>149</v>
      </c>
      <c r="D77" s="88" t="s">
        <v>149</v>
      </c>
      <c r="E77" s="89" t="s">
        <v>154</v>
      </c>
      <c r="F77" s="89" t="s">
        <v>154</v>
      </c>
      <c r="G77" s="89" t="s">
        <v>154</v>
      </c>
      <c r="H77" s="89" t="s">
        <v>154</v>
      </c>
      <c r="I77" s="89" t="s">
        <v>154</v>
      </c>
      <c r="J77" s="88" t="s">
        <v>171</v>
      </c>
      <c r="K77" s="88" t="s">
        <v>149</v>
      </c>
      <c r="L77" s="88" t="s">
        <v>149</v>
      </c>
      <c r="M77" s="328" t="s">
        <v>394</v>
      </c>
      <c r="N77" s="88" t="s">
        <v>149</v>
      </c>
      <c r="O77" s="88" t="s">
        <v>149</v>
      </c>
      <c r="P77" s="88" t="s">
        <v>149</v>
      </c>
      <c r="Q77" s="88" t="s">
        <v>149</v>
      </c>
      <c r="R77" s="89" t="s">
        <v>154</v>
      </c>
      <c r="S77" s="89" t="s">
        <v>154</v>
      </c>
      <c r="T77" s="89" t="s">
        <v>154</v>
      </c>
      <c r="U77" s="88" t="s">
        <v>149</v>
      </c>
      <c r="V77" s="89" t="s">
        <v>154</v>
      </c>
      <c r="W77" s="88" t="s">
        <v>149</v>
      </c>
      <c r="X77" s="342" t="s">
        <v>149</v>
      </c>
      <c r="Y77" s="326"/>
    </row>
    <row r="78" spans="1:25" ht="12.75">
      <c r="A78" s="341" t="s">
        <v>342</v>
      </c>
      <c r="B78" s="89" t="s">
        <v>154</v>
      </c>
      <c r="C78" s="88" t="s">
        <v>149</v>
      </c>
      <c r="D78" s="88" t="s">
        <v>149</v>
      </c>
      <c r="E78" s="89" t="s">
        <v>154</v>
      </c>
      <c r="F78" s="89" t="s">
        <v>154</v>
      </c>
      <c r="G78" s="89" t="s">
        <v>154</v>
      </c>
      <c r="H78" s="89" t="s">
        <v>154</v>
      </c>
      <c r="I78" s="89" t="s">
        <v>154</v>
      </c>
      <c r="J78" s="88" t="s">
        <v>171</v>
      </c>
      <c r="K78" s="88" t="s">
        <v>149</v>
      </c>
      <c r="L78" s="88" t="s">
        <v>149</v>
      </c>
      <c r="M78" s="328" t="s">
        <v>394</v>
      </c>
      <c r="N78" s="88" t="s">
        <v>149</v>
      </c>
      <c r="O78" s="88" t="s">
        <v>149</v>
      </c>
      <c r="P78" s="88" t="s">
        <v>149</v>
      </c>
      <c r="Q78" s="88" t="s">
        <v>149</v>
      </c>
      <c r="R78" s="89" t="s">
        <v>154</v>
      </c>
      <c r="S78" s="89" t="s">
        <v>154</v>
      </c>
      <c r="T78" s="89" t="s">
        <v>154</v>
      </c>
      <c r="U78" s="88" t="s">
        <v>149</v>
      </c>
      <c r="V78" s="89" t="s">
        <v>154</v>
      </c>
      <c r="W78" s="88" t="s">
        <v>149</v>
      </c>
      <c r="X78" s="342" t="s">
        <v>149</v>
      </c>
      <c r="Y78" s="326"/>
    </row>
    <row r="79" spans="1:25" ht="15">
      <c r="A79" s="341" t="s">
        <v>343</v>
      </c>
      <c r="B79" s="89" t="s">
        <v>154</v>
      </c>
      <c r="C79" s="88" t="s">
        <v>149</v>
      </c>
      <c r="D79" s="88" t="s">
        <v>149</v>
      </c>
      <c r="E79" s="89" t="s">
        <v>154</v>
      </c>
      <c r="F79" s="89" t="s">
        <v>154</v>
      </c>
      <c r="G79" s="88" t="s">
        <v>149</v>
      </c>
      <c r="H79" s="89" t="s">
        <v>154</v>
      </c>
      <c r="I79" s="89" t="s">
        <v>154</v>
      </c>
      <c r="J79" s="88" t="s">
        <v>171</v>
      </c>
      <c r="K79" s="88" t="s">
        <v>149</v>
      </c>
      <c r="L79" s="331" t="s">
        <v>347</v>
      </c>
      <c r="M79" s="328" t="s">
        <v>394</v>
      </c>
      <c r="N79" s="88" t="s">
        <v>149</v>
      </c>
      <c r="O79" s="88" t="s">
        <v>149</v>
      </c>
      <c r="P79" s="88" t="s">
        <v>149</v>
      </c>
      <c r="Q79" s="88" t="s">
        <v>149</v>
      </c>
      <c r="R79" s="89" t="s">
        <v>154</v>
      </c>
      <c r="S79" s="89" t="s">
        <v>154</v>
      </c>
      <c r="T79" s="89" t="s">
        <v>154</v>
      </c>
      <c r="U79" s="89" t="s">
        <v>154</v>
      </c>
      <c r="V79" s="89" t="s">
        <v>154</v>
      </c>
      <c r="W79" s="88" t="s">
        <v>149</v>
      </c>
      <c r="X79" s="342" t="s">
        <v>149</v>
      </c>
      <c r="Y79" s="326"/>
    </row>
    <row r="80" spans="1:25" ht="15">
      <c r="A80" s="343" t="s">
        <v>344</v>
      </c>
      <c r="B80" s="89" t="s">
        <v>154</v>
      </c>
      <c r="C80" s="88" t="s">
        <v>149</v>
      </c>
      <c r="D80" s="89" t="s">
        <v>154</v>
      </c>
      <c r="E80" s="89" t="s">
        <v>154</v>
      </c>
      <c r="F80" s="88" t="s">
        <v>149</v>
      </c>
      <c r="G80" s="88" t="s">
        <v>149</v>
      </c>
      <c r="H80" s="89" t="s">
        <v>154</v>
      </c>
      <c r="I80" s="89" t="s">
        <v>154</v>
      </c>
      <c r="J80" s="88" t="s">
        <v>149</v>
      </c>
      <c r="K80" s="88" t="s">
        <v>149</v>
      </c>
      <c r="L80" s="331" t="s">
        <v>347</v>
      </c>
      <c r="M80" s="93" t="s">
        <v>169</v>
      </c>
      <c r="N80" s="88" t="s">
        <v>149</v>
      </c>
      <c r="O80" s="88" t="s">
        <v>149</v>
      </c>
      <c r="P80" s="88" t="s">
        <v>149</v>
      </c>
      <c r="Q80" s="88" t="s">
        <v>149</v>
      </c>
      <c r="R80" s="88" t="s">
        <v>149</v>
      </c>
      <c r="S80" s="88" t="s">
        <v>149</v>
      </c>
      <c r="T80" s="88" t="s">
        <v>149</v>
      </c>
      <c r="U80" s="89" t="s">
        <v>154</v>
      </c>
      <c r="V80" s="89" t="s">
        <v>154</v>
      </c>
      <c r="W80" s="88" t="s">
        <v>149</v>
      </c>
      <c r="X80" s="342" t="s">
        <v>149</v>
      </c>
      <c r="Y80" s="326"/>
    </row>
    <row r="81" spans="1:25" ht="15">
      <c r="A81" s="341" t="s">
        <v>345</v>
      </c>
      <c r="B81" s="89" t="s">
        <v>154</v>
      </c>
      <c r="C81" s="88" t="s">
        <v>149</v>
      </c>
      <c r="D81" s="89" t="s">
        <v>154</v>
      </c>
      <c r="E81" s="89" t="s">
        <v>154</v>
      </c>
      <c r="F81" s="88" t="s">
        <v>149</v>
      </c>
      <c r="G81" s="88" t="s">
        <v>149</v>
      </c>
      <c r="H81" s="89" t="s">
        <v>154</v>
      </c>
      <c r="I81" s="89" t="s">
        <v>154</v>
      </c>
      <c r="J81" s="88" t="s">
        <v>149</v>
      </c>
      <c r="K81" s="88" t="s">
        <v>149</v>
      </c>
      <c r="L81" s="93" t="s">
        <v>347</v>
      </c>
      <c r="M81" s="93" t="s">
        <v>169</v>
      </c>
      <c r="N81" s="88" t="s">
        <v>149</v>
      </c>
      <c r="O81" s="88" t="s">
        <v>149</v>
      </c>
      <c r="P81" s="88" t="s">
        <v>149</v>
      </c>
      <c r="Q81" s="88" t="s">
        <v>149</v>
      </c>
      <c r="R81" s="88" t="s">
        <v>149</v>
      </c>
      <c r="S81" s="88" t="s">
        <v>149</v>
      </c>
      <c r="T81" s="88" t="s">
        <v>149</v>
      </c>
      <c r="U81" s="89" t="s">
        <v>154</v>
      </c>
      <c r="V81" s="89" t="s">
        <v>154</v>
      </c>
      <c r="W81" s="88" t="s">
        <v>149</v>
      </c>
      <c r="X81" s="342" t="s">
        <v>149</v>
      </c>
      <c r="Y81" s="326"/>
    </row>
    <row r="82" spans="1:24" ht="15">
      <c r="A82" s="313" t="s">
        <v>379</v>
      </c>
      <c r="B82" s="311"/>
      <c r="C82" s="311"/>
      <c r="D82" s="312"/>
      <c r="E82" s="312"/>
      <c r="F82" s="2"/>
      <c r="G82" s="2"/>
      <c r="H82" s="2"/>
      <c r="I82" s="311"/>
      <c r="J82" s="311"/>
      <c r="K82" s="2"/>
      <c r="L82" s="2"/>
      <c r="M82" s="2"/>
      <c r="N82" s="2"/>
      <c r="O82" s="2"/>
      <c r="Q82" s="2"/>
      <c r="R82" s="2"/>
      <c r="S82" s="2"/>
      <c r="T82" s="2"/>
      <c r="U82" s="2"/>
      <c r="V82" s="2"/>
      <c r="W82" s="2"/>
      <c r="X82" s="2"/>
    </row>
    <row r="83" ht="13.5">
      <c r="A83" s="94" t="s">
        <v>380</v>
      </c>
    </row>
    <row r="84" spans="1:8" ht="13.5">
      <c r="A84" s="266" t="s">
        <v>381</v>
      </c>
      <c r="F84" s="2"/>
      <c r="G84" s="2"/>
      <c r="H84" s="2"/>
    </row>
    <row r="85" ht="13.5">
      <c r="A85" s="94" t="s">
        <v>382</v>
      </c>
    </row>
    <row r="86" ht="13.5">
      <c r="A86" s="94" t="s">
        <v>383</v>
      </c>
    </row>
    <row r="87" ht="13.5">
      <c r="A87" s="94" t="s">
        <v>384</v>
      </c>
    </row>
  </sheetData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scale="73" r:id="rId1"/>
  <rowBreaks count="2" manualBreakCount="2">
    <brk id="36" max="26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SheetLayoutView="50" workbookViewId="0" topLeftCell="A1">
      <selection activeCell="A2" sqref="A2"/>
    </sheetView>
  </sheetViews>
  <sheetFormatPr defaultColWidth="9.140625" defaultRowHeight="12.75"/>
  <cols>
    <col min="1" max="1" width="32.421875" style="98" customWidth="1"/>
    <col min="2" max="3" width="23.421875" style="98" customWidth="1"/>
    <col min="4" max="4" width="13.57421875" style="98" customWidth="1"/>
    <col min="5" max="5" width="14.8515625" style="98" customWidth="1"/>
    <col min="6" max="6" width="15.00390625" style="98" customWidth="1"/>
    <col min="7" max="8" width="13.140625" style="98" bestFit="1" customWidth="1"/>
    <col min="9" max="9" width="15.57421875" style="98" customWidth="1"/>
    <col min="10" max="10" width="13.8515625" style="98" bestFit="1" customWidth="1"/>
    <col min="11" max="11" width="14.57421875" style="98" bestFit="1" customWidth="1"/>
    <col min="12" max="16384" width="9.140625" style="98" customWidth="1"/>
  </cols>
  <sheetData>
    <row r="1" spans="1:17" s="346" customFormat="1" ht="48" customHeight="1">
      <c r="A1" s="516" t="s">
        <v>575</v>
      </c>
      <c r="B1" s="516"/>
      <c r="C1" s="516"/>
      <c r="D1" s="503"/>
      <c r="E1" s="503"/>
      <c r="F1" s="503"/>
      <c r="G1" s="503"/>
      <c r="H1" s="503"/>
      <c r="I1" s="503"/>
      <c r="J1" s="503"/>
      <c r="K1" s="503"/>
      <c r="L1" s="345"/>
      <c r="M1" s="345"/>
      <c r="N1" s="345"/>
      <c r="O1" s="345"/>
      <c r="P1" s="345"/>
      <c r="Q1" s="345"/>
    </row>
    <row r="2" spans="1:17" s="346" customFormat="1" ht="13.5" customHeight="1">
      <c r="A2" s="567" t="s">
        <v>726</v>
      </c>
      <c r="B2" s="516"/>
      <c r="C2" s="516"/>
      <c r="D2" s="503"/>
      <c r="E2" s="503"/>
      <c r="F2" s="503"/>
      <c r="G2" s="503"/>
      <c r="H2" s="503"/>
      <c r="I2" s="503"/>
      <c r="J2" s="503"/>
      <c r="K2" s="503"/>
      <c r="L2" s="345"/>
      <c r="M2" s="345"/>
      <c r="N2" s="345"/>
      <c r="O2" s="345"/>
      <c r="P2" s="345"/>
      <c r="Q2" s="345"/>
    </row>
    <row r="3" spans="1:3" s="75" customFormat="1" ht="21" customHeight="1">
      <c r="A3" s="546" t="s">
        <v>392</v>
      </c>
      <c r="B3" s="38"/>
      <c r="C3" s="38"/>
    </row>
    <row r="4" spans="1:11" s="75" customFormat="1" ht="24">
      <c r="A4" s="424" t="s">
        <v>389</v>
      </c>
      <c r="B4" s="70" t="s">
        <v>334</v>
      </c>
      <c r="C4" s="70" t="s">
        <v>306</v>
      </c>
      <c r="D4" s="70" t="s">
        <v>268</v>
      </c>
      <c r="E4" s="70" t="s">
        <v>307</v>
      </c>
      <c r="F4" s="70" t="s">
        <v>308</v>
      </c>
      <c r="G4" s="70" t="s">
        <v>309</v>
      </c>
      <c r="H4" s="70" t="s">
        <v>310</v>
      </c>
      <c r="I4" s="350" t="s">
        <v>311</v>
      </c>
      <c r="J4" s="283"/>
      <c r="K4" s="349"/>
    </row>
    <row r="5" spans="1:12" s="75" customFormat="1" ht="11.25">
      <c r="A5" s="270" t="s">
        <v>363</v>
      </c>
      <c r="B5" s="425" t="s">
        <v>385</v>
      </c>
      <c r="C5" s="425" t="s">
        <v>385</v>
      </c>
      <c r="D5" s="432"/>
      <c r="E5" s="432"/>
      <c r="F5" s="432"/>
      <c r="G5" s="432"/>
      <c r="H5" s="432"/>
      <c r="I5" s="519"/>
      <c r="J5" s="521"/>
      <c r="K5" s="73"/>
      <c r="L5" s="452"/>
    </row>
    <row r="6" spans="1:12" s="75" customFormat="1" ht="11.25">
      <c r="A6" s="428" t="s">
        <v>419</v>
      </c>
      <c r="B6" s="429" t="s">
        <v>596</v>
      </c>
      <c r="C6" s="532" t="s">
        <v>377</v>
      </c>
      <c r="D6" s="429" t="s">
        <v>597</v>
      </c>
      <c r="E6" s="68" t="s">
        <v>597</v>
      </c>
      <c r="F6" s="68" t="s">
        <v>597</v>
      </c>
      <c r="G6" s="68" t="s">
        <v>597</v>
      </c>
      <c r="H6" s="68" t="s">
        <v>597</v>
      </c>
      <c r="I6" s="430"/>
      <c r="J6" s="521"/>
      <c r="K6" s="73"/>
      <c r="L6" s="452"/>
    </row>
    <row r="7" spans="1:12" s="75" customFormat="1" ht="22.5">
      <c r="A7" s="428" t="s">
        <v>357</v>
      </c>
      <c r="B7" s="532" t="s">
        <v>377</v>
      </c>
      <c r="C7" s="532" t="s">
        <v>377</v>
      </c>
      <c r="D7" s="532" t="s">
        <v>377</v>
      </c>
      <c r="E7" s="533" t="s">
        <v>377</v>
      </c>
      <c r="F7" s="533" t="s">
        <v>377</v>
      </c>
      <c r="G7" s="533" t="s">
        <v>377</v>
      </c>
      <c r="H7" s="533" t="s">
        <v>377</v>
      </c>
      <c r="I7" s="534" t="s">
        <v>377</v>
      </c>
      <c r="J7" s="521"/>
      <c r="K7" s="73"/>
      <c r="L7" s="452"/>
    </row>
    <row r="8" spans="1:12" s="75" customFormat="1" ht="12.75">
      <c r="A8" s="69" t="s">
        <v>391</v>
      </c>
      <c r="B8" s="524"/>
      <c r="C8" s="535" t="s">
        <v>378</v>
      </c>
      <c r="D8" s="524"/>
      <c r="E8" s="439" t="s">
        <v>321</v>
      </c>
      <c r="F8" s="439" t="s">
        <v>322</v>
      </c>
      <c r="G8" s="439" t="s">
        <v>321</v>
      </c>
      <c r="H8" s="439" t="s">
        <v>322</v>
      </c>
      <c r="I8" s="525" t="s">
        <v>322</v>
      </c>
      <c r="J8" s="521"/>
      <c r="K8" s="73"/>
      <c r="L8" s="452"/>
    </row>
    <row r="9" spans="1:12" s="75" customFormat="1" ht="11.25">
      <c r="A9" s="517"/>
      <c r="B9" s="73"/>
      <c r="C9" s="73"/>
      <c r="D9" s="73"/>
      <c r="E9" s="73"/>
      <c r="F9" s="73"/>
      <c r="G9" s="73"/>
      <c r="H9" s="73"/>
      <c r="I9" s="526"/>
      <c r="J9" s="73"/>
      <c r="K9" s="73"/>
      <c r="L9" s="452"/>
    </row>
    <row r="10" spans="1:3" s="75" customFormat="1" ht="12.75">
      <c r="A10" s="71" t="s">
        <v>395</v>
      </c>
      <c r="B10" s="72"/>
      <c r="C10" s="72"/>
    </row>
    <row r="11" spans="1:3" s="75" customFormat="1" ht="12.75">
      <c r="A11" s="71" t="s">
        <v>396</v>
      </c>
      <c r="B11" s="72"/>
      <c r="C11" s="72"/>
    </row>
    <row r="12" spans="1:3" s="75" customFormat="1" ht="12.75">
      <c r="A12" s="539" t="s">
        <v>398</v>
      </c>
      <c r="B12" s="372"/>
      <c r="C12" s="372"/>
    </row>
    <row r="13" spans="1:3" s="75" customFormat="1" ht="12.75">
      <c r="A13" s="372"/>
      <c r="B13" s="372"/>
      <c r="C13" s="372"/>
    </row>
    <row r="14" spans="1:11" s="75" customFormat="1" ht="24">
      <c r="A14" s="424" t="s">
        <v>389</v>
      </c>
      <c r="B14" s="70" t="s">
        <v>335</v>
      </c>
      <c r="C14" s="70" t="s">
        <v>336</v>
      </c>
      <c r="D14" s="70" t="s">
        <v>337</v>
      </c>
      <c r="E14" s="349"/>
      <c r="F14" s="349"/>
      <c r="G14" s="349"/>
      <c r="H14" s="349"/>
      <c r="I14" s="349"/>
      <c r="J14" s="349"/>
      <c r="K14" s="349"/>
    </row>
    <row r="15" spans="1:11" s="75" customFormat="1" ht="22.5">
      <c r="A15" s="270" t="s">
        <v>363</v>
      </c>
      <c r="B15" s="81" t="s">
        <v>598</v>
      </c>
      <c r="C15" s="81" t="s">
        <v>599</v>
      </c>
      <c r="D15" s="81" t="s">
        <v>600</v>
      </c>
      <c r="E15" s="73"/>
      <c r="F15" s="73"/>
      <c r="G15" s="73"/>
      <c r="H15" s="73"/>
      <c r="I15" s="73"/>
      <c r="J15" s="73"/>
      <c r="K15" s="73"/>
    </row>
    <row r="16" spans="1:11" s="75" customFormat="1" ht="11.25">
      <c r="A16" s="428" t="s">
        <v>419</v>
      </c>
      <c r="B16" s="82" t="s">
        <v>596</v>
      </c>
      <c r="C16" s="82" t="s">
        <v>596</v>
      </c>
      <c r="D16" s="82" t="s">
        <v>597</v>
      </c>
      <c r="E16" s="73"/>
      <c r="F16" s="73"/>
      <c r="G16" s="73"/>
      <c r="H16" s="73"/>
      <c r="I16" s="73"/>
      <c r="J16" s="73"/>
      <c r="K16" s="73"/>
    </row>
    <row r="17" spans="1:11" s="75" customFormat="1" ht="22.5">
      <c r="A17" s="428" t="s">
        <v>357</v>
      </c>
      <c r="B17" s="536" t="s">
        <v>377</v>
      </c>
      <c r="C17" s="536" t="s">
        <v>377</v>
      </c>
      <c r="D17" s="536" t="s">
        <v>377</v>
      </c>
      <c r="E17" s="73"/>
      <c r="F17" s="73"/>
      <c r="G17" s="73"/>
      <c r="H17" s="73"/>
      <c r="I17" s="73"/>
      <c r="J17" s="73"/>
      <c r="K17" s="73"/>
    </row>
    <row r="18" spans="1:11" s="75" customFormat="1" ht="11.25">
      <c r="A18" s="69" t="s">
        <v>391</v>
      </c>
      <c r="B18" s="370"/>
      <c r="C18" s="370"/>
      <c r="D18" s="370"/>
      <c r="E18" s="73"/>
      <c r="F18" s="73"/>
      <c r="G18" s="73"/>
      <c r="H18" s="73"/>
      <c r="I18" s="73"/>
      <c r="J18" s="73"/>
      <c r="K18" s="73"/>
    </row>
    <row r="19" spans="1:11" s="75" customFormat="1" ht="11.25">
      <c r="A19" s="527"/>
      <c r="B19" s="526"/>
      <c r="C19" s="526"/>
      <c r="D19" s="526"/>
      <c r="E19" s="73"/>
      <c r="F19" s="73"/>
      <c r="G19" s="73"/>
      <c r="H19" s="73"/>
      <c r="I19" s="73"/>
      <c r="J19" s="73"/>
      <c r="K19" s="73"/>
    </row>
    <row r="20" spans="1:11" s="452" customFormat="1" ht="11.25">
      <c r="A20" s="528"/>
      <c r="B20" s="73"/>
      <c r="C20" s="73"/>
      <c r="D20" s="73"/>
      <c r="E20" s="73"/>
      <c r="F20" s="73"/>
      <c r="G20" s="73"/>
      <c r="H20" s="73"/>
      <c r="I20" s="73"/>
      <c r="J20" s="529"/>
      <c r="K20" s="531"/>
    </row>
    <row r="21" spans="1:11" s="75" customFormat="1" ht="24.75" customHeight="1">
      <c r="A21" s="538" t="s">
        <v>393</v>
      </c>
      <c r="B21" s="520"/>
      <c r="C21" s="530"/>
      <c r="D21" s="520"/>
      <c r="E21" s="530"/>
      <c r="F21" s="73"/>
      <c r="G21" s="73"/>
      <c r="H21" s="73"/>
      <c r="I21" s="73"/>
      <c r="J21" s="73"/>
      <c r="K21" s="73"/>
    </row>
    <row r="22" spans="1:9" s="75" customFormat="1" ht="36">
      <c r="A22" s="424" t="s">
        <v>389</v>
      </c>
      <c r="B22" s="70" t="s">
        <v>268</v>
      </c>
      <c r="C22" s="70" t="s">
        <v>307</v>
      </c>
      <c r="D22" s="70" t="s">
        <v>308</v>
      </c>
      <c r="E22" s="70" t="s">
        <v>309</v>
      </c>
      <c r="F22" s="70" t="s">
        <v>310</v>
      </c>
      <c r="G22" s="70" t="s">
        <v>311</v>
      </c>
      <c r="H22" s="70" t="s">
        <v>312</v>
      </c>
      <c r="I22" s="70" t="s">
        <v>313</v>
      </c>
    </row>
    <row r="23" spans="1:9" s="75" customFormat="1" ht="33.75">
      <c r="A23" s="270" t="s">
        <v>363</v>
      </c>
      <c r="B23" s="426" t="s">
        <v>601</v>
      </c>
      <c r="C23" s="426" t="s">
        <v>601</v>
      </c>
      <c r="D23" s="426" t="s">
        <v>601</v>
      </c>
      <c r="E23" s="426" t="s">
        <v>64</v>
      </c>
      <c r="F23" s="426" t="s">
        <v>64</v>
      </c>
      <c r="G23" s="427" t="s">
        <v>64</v>
      </c>
      <c r="H23" s="426" t="s">
        <v>346</v>
      </c>
      <c r="I23" s="292" t="s">
        <v>294</v>
      </c>
    </row>
    <row r="24" spans="1:9" s="75" customFormat="1" ht="11.25">
      <c r="A24" s="428" t="s">
        <v>429</v>
      </c>
      <c r="B24" s="434"/>
      <c r="C24" s="431"/>
      <c r="D24" s="431"/>
      <c r="E24" s="431"/>
      <c r="F24" s="431"/>
      <c r="G24" s="430"/>
      <c r="H24" s="68" t="s">
        <v>314</v>
      </c>
      <c r="I24" s="293" t="s">
        <v>330</v>
      </c>
    </row>
    <row r="25" spans="1:9" s="75" customFormat="1" ht="22.5">
      <c r="A25" s="428" t="s">
        <v>430</v>
      </c>
      <c r="B25" s="434"/>
      <c r="C25" s="431"/>
      <c r="D25" s="431"/>
      <c r="E25" s="431"/>
      <c r="F25" s="431"/>
      <c r="G25" s="430"/>
      <c r="H25" s="68">
        <v>859223</v>
      </c>
      <c r="I25" s="293" t="s">
        <v>414</v>
      </c>
    </row>
    <row r="26" spans="1:9" s="75" customFormat="1" ht="11.25">
      <c r="A26" s="428" t="s">
        <v>415</v>
      </c>
      <c r="B26" s="435"/>
      <c r="C26" s="431"/>
      <c r="D26" s="431"/>
      <c r="E26" s="431"/>
      <c r="F26" s="431"/>
      <c r="G26" s="430"/>
      <c r="H26" s="68" t="s">
        <v>315</v>
      </c>
      <c r="I26" s="293" t="s">
        <v>316</v>
      </c>
    </row>
    <row r="27" spans="1:9" s="75" customFormat="1" ht="11.25">
      <c r="A27" s="69" t="s">
        <v>75</v>
      </c>
      <c r="B27" s="436"/>
      <c r="C27" s="437"/>
      <c r="D27" s="437"/>
      <c r="E27" s="437"/>
      <c r="F27" s="437"/>
      <c r="G27" s="438"/>
      <c r="H27" s="439" t="s">
        <v>602</v>
      </c>
      <c r="I27" s="294" t="s">
        <v>603</v>
      </c>
    </row>
    <row r="28" spans="1:9" s="75" customFormat="1" ht="12" customHeight="1">
      <c r="A28" s="440" t="s">
        <v>405</v>
      </c>
      <c r="B28" s="441"/>
      <c r="C28" s="442"/>
      <c r="D28" s="442"/>
      <c r="E28" s="442"/>
      <c r="F28" s="443" t="s">
        <v>604</v>
      </c>
      <c r="G28" s="444" t="s">
        <v>604</v>
      </c>
      <c r="H28" s="445"/>
      <c r="I28" s="446"/>
    </row>
    <row r="29" spans="1:10" s="75" customFormat="1" ht="11.25">
      <c r="A29" s="447" t="s">
        <v>406</v>
      </c>
      <c r="B29" s="448"/>
      <c r="C29" s="449"/>
      <c r="D29" s="449"/>
      <c r="E29" s="449"/>
      <c r="F29" s="450" t="s">
        <v>605</v>
      </c>
      <c r="G29" s="451" t="s">
        <v>605</v>
      </c>
      <c r="H29" s="431"/>
      <c r="I29" s="432"/>
      <c r="J29" s="452"/>
    </row>
    <row r="30" spans="1:9" s="75" customFormat="1" ht="11.25">
      <c r="A30" s="447" t="s">
        <v>607</v>
      </c>
      <c r="B30" s="448"/>
      <c r="C30" s="449"/>
      <c r="D30" s="449"/>
      <c r="E30" s="449"/>
      <c r="F30" s="449"/>
      <c r="G30" s="453"/>
      <c r="H30" s="450" t="s">
        <v>606</v>
      </c>
      <c r="I30" s="454" t="s">
        <v>606</v>
      </c>
    </row>
    <row r="31" spans="1:9" s="75" customFormat="1" ht="12.75">
      <c r="A31" s="428" t="s">
        <v>391</v>
      </c>
      <c r="B31" s="448"/>
      <c r="C31" s="68" t="s">
        <v>321</v>
      </c>
      <c r="D31" s="68" t="s">
        <v>322</v>
      </c>
      <c r="E31" s="68" t="s">
        <v>321</v>
      </c>
      <c r="F31" s="68" t="s">
        <v>322</v>
      </c>
      <c r="G31" s="433" t="s">
        <v>323</v>
      </c>
      <c r="H31" s="68" t="s">
        <v>324</v>
      </c>
      <c r="I31" s="432"/>
    </row>
    <row r="32" spans="1:9" s="75" customFormat="1" ht="12.75">
      <c r="A32" s="428" t="s">
        <v>431</v>
      </c>
      <c r="B32" s="434"/>
      <c r="C32" s="431"/>
      <c r="D32" s="431"/>
      <c r="E32" s="431"/>
      <c r="F32" s="431"/>
      <c r="G32" s="430"/>
      <c r="H32" s="431"/>
      <c r="I32" s="293" t="s">
        <v>325</v>
      </c>
    </row>
    <row r="33" spans="1:9" s="75" customFormat="1" ht="22.5">
      <c r="A33" s="428" t="s">
        <v>413</v>
      </c>
      <c r="B33" s="434"/>
      <c r="C33" s="431"/>
      <c r="D33" s="431"/>
      <c r="E33" s="431"/>
      <c r="F33" s="431"/>
      <c r="G33" s="430"/>
      <c r="H33" s="431"/>
      <c r="I33" s="293" t="s">
        <v>611</v>
      </c>
    </row>
    <row r="34" spans="1:9" s="75" customFormat="1" ht="22.5">
      <c r="A34" s="69" t="s">
        <v>593</v>
      </c>
      <c r="B34" s="455"/>
      <c r="C34" s="437"/>
      <c r="D34" s="437"/>
      <c r="E34" s="437"/>
      <c r="F34" s="437"/>
      <c r="G34" s="438"/>
      <c r="H34" s="437"/>
      <c r="I34" s="294" t="s">
        <v>612</v>
      </c>
    </row>
    <row r="35" spans="1:11" s="75" customFormat="1" ht="12">
      <c r="A35" s="522"/>
      <c r="B35" s="522"/>
      <c r="C35" s="522"/>
      <c r="D35" s="523"/>
      <c r="E35" s="523"/>
      <c r="F35" s="523"/>
      <c r="G35" s="523"/>
      <c r="H35" s="523"/>
      <c r="I35" s="523"/>
      <c r="J35" s="523"/>
      <c r="K35" s="523"/>
    </row>
    <row r="36" spans="1:3" s="75" customFormat="1" ht="12.75">
      <c r="A36" s="71" t="s">
        <v>395</v>
      </c>
      <c r="B36" s="72"/>
      <c r="C36" s="72"/>
    </row>
    <row r="37" spans="1:3" s="75" customFormat="1" ht="12.75">
      <c r="A37" s="71" t="s">
        <v>396</v>
      </c>
      <c r="B37" s="72"/>
      <c r="C37" s="72"/>
    </row>
    <row r="38" spans="1:3" s="75" customFormat="1" ht="12.75">
      <c r="A38" s="539" t="s">
        <v>398</v>
      </c>
      <c r="B38" s="372"/>
      <c r="C38" s="372"/>
    </row>
    <row r="39" s="75" customFormat="1" ht="11.25">
      <c r="G39" s="457"/>
    </row>
    <row r="40" spans="1:3" s="75" customFormat="1" ht="15">
      <c r="A40" s="538" t="s">
        <v>410</v>
      </c>
      <c r="B40" s="257"/>
      <c r="C40" s="257"/>
    </row>
    <row r="41" spans="1:8" s="75" customFormat="1" ht="11.25">
      <c r="A41" s="422"/>
      <c r="B41" s="422"/>
      <c r="C41" s="422"/>
      <c r="H41" s="423"/>
    </row>
    <row r="42" spans="1:9" s="75" customFormat="1" ht="36">
      <c r="A42" s="458"/>
      <c r="B42" s="70" t="s">
        <v>306</v>
      </c>
      <c r="C42" s="70" t="s">
        <v>307</v>
      </c>
      <c r="D42" s="70" t="s">
        <v>308</v>
      </c>
      <c r="E42" s="70" t="s">
        <v>309</v>
      </c>
      <c r="F42" s="70" t="s">
        <v>310</v>
      </c>
      <c r="G42" s="70" t="s">
        <v>311</v>
      </c>
      <c r="H42" s="70" t="s">
        <v>312</v>
      </c>
      <c r="I42" s="70" t="s">
        <v>313</v>
      </c>
    </row>
    <row r="43" spans="1:9" s="75" customFormat="1" ht="12">
      <c r="A43" s="424" t="s">
        <v>389</v>
      </c>
      <c r="B43" s="459"/>
      <c r="C43" s="459"/>
      <c r="D43" s="459"/>
      <c r="E43" s="459"/>
      <c r="F43" s="459"/>
      <c r="G43" s="459"/>
      <c r="H43" s="459"/>
      <c r="I43" s="460"/>
    </row>
    <row r="44" spans="1:9" s="75" customFormat="1" ht="22.5">
      <c r="A44" s="369" t="s">
        <v>400</v>
      </c>
      <c r="B44" s="461"/>
      <c r="C44" s="462"/>
      <c r="D44" s="463" t="s">
        <v>141</v>
      </c>
      <c r="E44" s="464"/>
      <c r="F44" s="463" t="s">
        <v>131</v>
      </c>
      <c r="G44" s="463" t="s">
        <v>131</v>
      </c>
      <c r="H44" s="462" t="s">
        <v>385</v>
      </c>
      <c r="I44" s="465" t="s">
        <v>385</v>
      </c>
    </row>
    <row r="45" s="75" customFormat="1" ht="11.25">
      <c r="A45" s="458"/>
    </row>
    <row r="46" s="257" customFormat="1" ht="12">
      <c r="A46" s="497" t="s">
        <v>409</v>
      </c>
    </row>
    <row r="47" spans="1:9" s="75" customFormat="1" ht="36">
      <c r="A47" s="458"/>
      <c r="B47" s="70" t="s">
        <v>306</v>
      </c>
      <c r="C47" s="70" t="s">
        <v>307</v>
      </c>
      <c r="D47" s="70" t="s">
        <v>308</v>
      </c>
      <c r="E47" s="70" t="s">
        <v>309</v>
      </c>
      <c r="F47" s="70" t="s">
        <v>310</v>
      </c>
      <c r="G47" s="70" t="s">
        <v>311</v>
      </c>
      <c r="H47" s="70" t="s">
        <v>312</v>
      </c>
      <c r="I47" s="70" t="s">
        <v>313</v>
      </c>
    </row>
    <row r="48" spans="1:9" s="75" customFormat="1" ht="12">
      <c r="A48" s="424" t="s">
        <v>328</v>
      </c>
      <c r="B48" s="459"/>
      <c r="C48" s="459"/>
      <c r="D48" s="459"/>
      <c r="E48" s="459"/>
      <c r="F48" s="459"/>
      <c r="G48" s="459"/>
      <c r="H48" s="459"/>
      <c r="I48" s="460"/>
    </row>
    <row r="49" spans="1:9" s="75" customFormat="1" ht="12.75">
      <c r="A49" s="304" t="s">
        <v>433</v>
      </c>
      <c r="B49" s="466"/>
      <c r="C49" s="445"/>
      <c r="D49" s="445"/>
      <c r="E49" s="445"/>
      <c r="F49" s="374" t="s">
        <v>326</v>
      </c>
      <c r="G49" s="374" t="s">
        <v>326</v>
      </c>
      <c r="H49" s="374" t="s">
        <v>326</v>
      </c>
      <c r="I49" s="467"/>
    </row>
    <row r="50" spans="1:9" s="75" customFormat="1" ht="11.25">
      <c r="A50" s="308" t="s">
        <v>585</v>
      </c>
      <c r="B50" s="435"/>
      <c r="C50" s="431"/>
      <c r="D50" s="431"/>
      <c r="E50" s="431"/>
      <c r="F50" s="376" t="s">
        <v>608</v>
      </c>
      <c r="G50" s="376" t="s">
        <v>608</v>
      </c>
      <c r="H50" s="376" t="s">
        <v>608</v>
      </c>
      <c r="I50" s="468"/>
    </row>
    <row r="51" spans="1:9" s="75" customFormat="1" ht="22.5">
      <c r="A51" s="308" t="s">
        <v>593</v>
      </c>
      <c r="B51" s="436"/>
      <c r="C51" s="437"/>
      <c r="D51" s="437"/>
      <c r="E51" s="437"/>
      <c r="F51" s="469" t="s">
        <v>609</v>
      </c>
      <c r="G51" s="469" t="s">
        <v>609</v>
      </c>
      <c r="H51" s="469" t="s">
        <v>613</v>
      </c>
      <c r="I51" s="470"/>
    </row>
    <row r="52" spans="1:9" s="75" customFormat="1" ht="12">
      <c r="A52" s="424" t="s">
        <v>329</v>
      </c>
      <c r="B52" s="483"/>
      <c r="C52" s="475"/>
      <c r="D52" s="484"/>
      <c r="E52" s="475"/>
      <c r="F52" s="475"/>
      <c r="G52" s="475"/>
      <c r="H52" s="475"/>
      <c r="I52" s="456"/>
    </row>
    <row r="53" spans="1:9" s="75" customFormat="1" ht="12.75">
      <c r="A53" s="304" t="s">
        <v>432</v>
      </c>
      <c r="B53" s="466"/>
      <c r="C53" s="445"/>
      <c r="D53" s="445"/>
      <c r="E53" s="445"/>
      <c r="F53" s="374" t="s">
        <v>327</v>
      </c>
      <c r="G53" s="374" t="s">
        <v>327</v>
      </c>
      <c r="H53" s="374" t="s">
        <v>327</v>
      </c>
      <c r="I53" s="467"/>
    </row>
    <row r="54" spans="1:9" s="75" customFormat="1" ht="22.5">
      <c r="A54" s="308" t="s">
        <v>593</v>
      </c>
      <c r="B54" s="436"/>
      <c r="C54" s="437"/>
      <c r="D54" s="437"/>
      <c r="E54" s="437"/>
      <c r="F54" s="469" t="s">
        <v>609</v>
      </c>
      <c r="G54" s="469" t="s">
        <v>609</v>
      </c>
      <c r="H54" s="469" t="s">
        <v>613</v>
      </c>
      <c r="I54" s="470"/>
    </row>
    <row r="55" s="75" customFormat="1" ht="20.25" customHeight="1">
      <c r="A55" s="541" t="s">
        <v>398</v>
      </c>
    </row>
    <row r="56" s="75" customFormat="1" ht="11.25"/>
    <row r="57" spans="1:6" s="75" customFormat="1" ht="15">
      <c r="A57" s="538" t="s">
        <v>408</v>
      </c>
      <c r="F57" s="423"/>
    </row>
    <row r="58" spans="1:9" s="75" customFormat="1" ht="36">
      <c r="A58" s="458"/>
      <c r="B58" s="70" t="s">
        <v>306</v>
      </c>
      <c r="C58" s="70" t="s">
        <v>307</v>
      </c>
      <c r="D58" s="70" t="s">
        <v>308</v>
      </c>
      <c r="E58" s="70" t="s">
        <v>309</v>
      </c>
      <c r="F58" s="70" t="s">
        <v>310</v>
      </c>
      <c r="G58" s="70" t="s">
        <v>311</v>
      </c>
      <c r="H58" s="70" t="s">
        <v>312</v>
      </c>
      <c r="I58" s="70" t="s">
        <v>313</v>
      </c>
    </row>
    <row r="59" spans="1:9" s="75" customFormat="1" ht="12">
      <c r="A59" s="424" t="s">
        <v>389</v>
      </c>
      <c r="B59" s="459"/>
      <c r="C59" s="459"/>
      <c r="D59" s="459"/>
      <c r="E59" s="459"/>
      <c r="F59" s="459"/>
      <c r="G59" s="459"/>
      <c r="H59" s="459"/>
      <c r="I59" s="460"/>
    </row>
    <row r="60" spans="1:9" s="75" customFormat="1" ht="11.25">
      <c r="A60" s="304" t="s">
        <v>407</v>
      </c>
      <c r="B60" s="466"/>
      <c r="C60" s="426" t="s">
        <v>614</v>
      </c>
      <c r="D60" s="426" t="s">
        <v>614</v>
      </c>
      <c r="E60" s="426" t="s">
        <v>614</v>
      </c>
      <c r="F60" s="426" t="s">
        <v>614</v>
      </c>
      <c r="G60" s="426" t="s">
        <v>614</v>
      </c>
      <c r="H60" s="445"/>
      <c r="I60" s="467"/>
    </row>
    <row r="61" spans="1:9" s="75" customFormat="1" ht="22.5">
      <c r="A61" s="354" t="s">
        <v>404</v>
      </c>
      <c r="B61" s="471"/>
      <c r="C61" s="472" t="s">
        <v>615</v>
      </c>
      <c r="D61" s="472" t="s">
        <v>615</v>
      </c>
      <c r="E61" s="472" t="s">
        <v>615</v>
      </c>
      <c r="F61" s="472" t="s">
        <v>615</v>
      </c>
      <c r="G61" s="472" t="s">
        <v>615</v>
      </c>
      <c r="H61" s="473"/>
      <c r="I61" s="474"/>
    </row>
    <row r="62" spans="1:9" s="75" customFormat="1" ht="11.25">
      <c r="A62" s="308" t="s">
        <v>405</v>
      </c>
      <c r="B62" s="435"/>
      <c r="C62" s="68" t="s">
        <v>604</v>
      </c>
      <c r="D62" s="68" t="s">
        <v>604</v>
      </c>
      <c r="E62" s="68" t="s">
        <v>604</v>
      </c>
      <c r="F62" s="431"/>
      <c r="G62" s="431"/>
      <c r="H62" s="68" t="s">
        <v>616</v>
      </c>
      <c r="I62" s="498" t="s">
        <v>617</v>
      </c>
    </row>
    <row r="63" spans="1:9" s="75" customFormat="1" ht="11.25">
      <c r="A63" s="308" t="s">
        <v>406</v>
      </c>
      <c r="B63" s="435"/>
      <c r="C63" s="68" t="s">
        <v>605</v>
      </c>
      <c r="D63" s="68" t="s">
        <v>605</v>
      </c>
      <c r="E63" s="68" t="s">
        <v>605</v>
      </c>
      <c r="F63" s="431"/>
      <c r="G63" s="431"/>
      <c r="H63" s="431"/>
      <c r="I63" s="468"/>
    </row>
    <row r="64" spans="1:9" s="75" customFormat="1" ht="11.25">
      <c r="A64" s="308" t="s">
        <v>403</v>
      </c>
      <c r="B64" s="435"/>
      <c r="C64" s="431"/>
      <c r="D64" s="431"/>
      <c r="E64" s="431"/>
      <c r="F64" s="431"/>
      <c r="G64" s="431"/>
      <c r="H64" s="68" t="s">
        <v>618</v>
      </c>
      <c r="I64" s="498" t="s">
        <v>619</v>
      </c>
    </row>
    <row r="65" spans="1:9" s="75" customFormat="1" ht="11.25">
      <c r="A65" s="308" t="s">
        <v>401</v>
      </c>
      <c r="B65" s="435"/>
      <c r="C65" s="431"/>
      <c r="D65" s="68" t="s">
        <v>622</v>
      </c>
      <c r="E65" s="431"/>
      <c r="F65" s="68" t="s">
        <v>622</v>
      </c>
      <c r="G65" s="68" t="s">
        <v>622</v>
      </c>
      <c r="H65" s="68" t="s">
        <v>620</v>
      </c>
      <c r="I65" s="498" t="s">
        <v>621</v>
      </c>
    </row>
    <row r="66" spans="1:9" s="75" customFormat="1" ht="11.25">
      <c r="A66" s="369" t="s">
        <v>402</v>
      </c>
      <c r="B66" s="436"/>
      <c r="C66" s="437"/>
      <c r="D66" s="439" t="s">
        <v>141</v>
      </c>
      <c r="E66" s="437"/>
      <c r="F66" s="439" t="s">
        <v>131</v>
      </c>
      <c r="G66" s="439" t="s">
        <v>131</v>
      </c>
      <c r="H66" s="437"/>
      <c r="I66" s="470"/>
    </row>
    <row r="67" s="75" customFormat="1" ht="11.25">
      <c r="A67" s="458"/>
    </row>
    <row r="68" spans="1:9" s="75" customFormat="1" ht="15">
      <c r="A68" s="538" t="s">
        <v>411</v>
      </c>
      <c r="B68" s="452"/>
      <c r="C68" s="452"/>
      <c r="D68" s="452"/>
      <c r="E68" s="452"/>
      <c r="F68" s="452"/>
      <c r="G68" s="452"/>
      <c r="H68" s="452"/>
      <c r="I68" s="452"/>
    </row>
    <row r="69" spans="1:9" s="75" customFormat="1" ht="36">
      <c r="A69" s="458"/>
      <c r="B69" s="70" t="s">
        <v>306</v>
      </c>
      <c r="C69" s="70" t="s">
        <v>307</v>
      </c>
      <c r="D69" s="70" t="s">
        <v>308</v>
      </c>
      <c r="E69" s="70" t="s">
        <v>309</v>
      </c>
      <c r="F69" s="70" t="s">
        <v>310</v>
      </c>
      <c r="G69" s="70" t="s">
        <v>311</v>
      </c>
      <c r="H69" s="70" t="s">
        <v>312</v>
      </c>
      <c r="I69" s="70" t="s">
        <v>313</v>
      </c>
    </row>
    <row r="70" spans="1:9" s="75" customFormat="1" ht="12">
      <c r="A70" s="424" t="s">
        <v>389</v>
      </c>
      <c r="B70" s="459"/>
      <c r="C70" s="459"/>
      <c r="D70" s="459"/>
      <c r="E70" s="459"/>
      <c r="F70" s="459"/>
      <c r="G70" s="459"/>
      <c r="H70" s="459"/>
      <c r="I70" s="460"/>
    </row>
    <row r="71" spans="1:9" s="75" customFormat="1" ht="12">
      <c r="A71" s="304" t="s">
        <v>299</v>
      </c>
      <c r="B71" s="466"/>
      <c r="C71" s="476"/>
      <c r="D71" s="476"/>
      <c r="E71" s="476"/>
      <c r="F71" s="494"/>
      <c r="G71" s="485" t="s">
        <v>154</v>
      </c>
      <c r="H71" s="492"/>
      <c r="I71" s="488"/>
    </row>
    <row r="72" spans="1:9" s="75" customFormat="1" ht="12">
      <c r="A72" s="308" t="s">
        <v>300</v>
      </c>
      <c r="B72" s="435"/>
      <c r="C72" s="477"/>
      <c r="D72" s="477"/>
      <c r="E72" s="477"/>
      <c r="F72" s="495"/>
      <c r="G72" s="486" t="s">
        <v>154</v>
      </c>
      <c r="H72" s="493"/>
      <c r="I72" s="489"/>
    </row>
    <row r="73" spans="1:9" s="75" customFormat="1" ht="12">
      <c r="A73" s="359" t="s">
        <v>303</v>
      </c>
      <c r="B73" s="448"/>
      <c r="C73" s="478"/>
      <c r="D73" s="478"/>
      <c r="E73" s="478"/>
      <c r="F73" s="495"/>
      <c r="G73" s="493"/>
      <c r="H73" s="486" t="s">
        <v>154</v>
      </c>
      <c r="I73" s="490" t="s">
        <v>154</v>
      </c>
    </row>
    <row r="74" spans="1:9" s="75" customFormat="1" ht="12">
      <c r="A74" s="369" t="s">
        <v>305</v>
      </c>
      <c r="B74" s="436"/>
      <c r="C74" s="479"/>
      <c r="D74" s="479"/>
      <c r="E74" s="479"/>
      <c r="F74" s="496"/>
      <c r="G74" s="487" t="s">
        <v>154</v>
      </c>
      <c r="H74" s="487" t="s">
        <v>154</v>
      </c>
      <c r="I74" s="491" t="s">
        <v>154</v>
      </c>
    </row>
    <row r="75" spans="1:3" s="75" customFormat="1" ht="11.25">
      <c r="A75" s="480"/>
      <c r="B75" s="518"/>
      <c r="C75" s="518"/>
    </row>
    <row r="76" s="75" customFormat="1" ht="11.25"/>
  </sheetData>
  <printOptions horizontalCentered="1"/>
  <pageMargins left="0.1968503937007874" right="0.1968503937007874" top="0.5905511811023623" bottom="0.31496062992125984" header="0.5118110236220472" footer="0.31496062992125984"/>
  <pageSetup fitToHeight="2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8.421875" style="0" customWidth="1"/>
    <col min="2" max="2" width="19.8515625" style="0" customWidth="1"/>
    <col min="3" max="3" width="15.7109375" style="0" customWidth="1"/>
    <col min="4" max="4" width="14.7109375" style="0" customWidth="1"/>
    <col min="5" max="5" width="19.7109375" style="0" customWidth="1"/>
    <col min="6" max="6" width="11.7109375" style="0" bestFit="1" customWidth="1"/>
    <col min="7" max="7" width="14.8515625" style="0" customWidth="1"/>
    <col min="8" max="8" width="16.7109375" style="0" customWidth="1"/>
    <col min="9" max="9" width="11.140625" style="0" customWidth="1"/>
  </cols>
  <sheetData>
    <row r="1" spans="1:8" s="64" customFormat="1" ht="55.5" customHeight="1">
      <c r="A1" s="652" t="s">
        <v>576</v>
      </c>
      <c r="B1" s="653"/>
      <c r="C1" s="653"/>
      <c r="D1" s="653"/>
      <c r="E1" s="653"/>
      <c r="F1" s="653"/>
      <c r="G1" s="653"/>
      <c r="H1" s="130"/>
    </row>
    <row r="2" spans="1:7" ht="18" customHeight="1">
      <c r="A2" s="651" t="s">
        <v>726</v>
      </c>
      <c r="B2" s="651"/>
      <c r="C2" s="651"/>
      <c r="D2" s="651"/>
      <c r="E2" s="651"/>
      <c r="F2" s="651"/>
      <c r="G2" s="651"/>
    </row>
    <row r="3" spans="1:7" ht="22.5" customHeight="1">
      <c r="A3" s="547" t="s">
        <v>392</v>
      </c>
      <c r="B3" s="548"/>
      <c r="C3" s="548"/>
      <c r="D3" s="548"/>
      <c r="E3" s="548"/>
      <c r="F3" s="548"/>
      <c r="G3" s="548"/>
    </row>
    <row r="4" spans="1:8" ht="36">
      <c r="A4" s="63" t="s">
        <v>389</v>
      </c>
      <c r="B4" s="617" t="s">
        <v>584</v>
      </c>
      <c r="C4" s="617" t="s">
        <v>583</v>
      </c>
      <c r="D4" s="617" t="s">
        <v>587</v>
      </c>
      <c r="E4" s="617" t="s">
        <v>727</v>
      </c>
      <c r="F4" s="617" t="s">
        <v>136</v>
      </c>
      <c r="G4" s="618" t="s">
        <v>137</v>
      </c>
      <c r="H4" s="617" t="s">
        <v>338</v>
      </c>
    </row>
    <row r="5" spans="1:8" ht="33.75">
      <c r="A5" s="62" t="s">
        <v>363</v>
      </c>
      <c r="B5" s="81" t="s">
        <v>385</v>
      </c>
      <c r="C5" s="81" t="s">
        <v>385</v>
      </c>
      <c r="D5" s="81" t="s">
        <v>385</v>
      </c>
      <c r="E5" s="81" t="s">
        <v>728</v>
      </c>
      <c r="F5" s="81" t="s">
        <v>623</v>
      </c>
      <c r="G5" s="292" t="s">
        <v>624</v>
      </c>
      <c r="H5" s="364"/>
    </row>
    <row r="6" spans="1:8" ht="22.5">
      <c r="A6" s="66" t="s">
        <v>416</v>
      </c>
      <c r="B6" s="536" t="s">
        <v>377</v>
      </c>
      <c r="C6" s="536" t="s">
        <v>377</v>
      </c>
      <c r="D6" s="536" t="s">
        <v>377</v>
      </c>
      <c r="E6" s="536" t="s">
        <v>377</v>
      </c>
      <c r="F6" s="536" t="s">
        <v>377</v>
      </c>
      <c r="G6" s="537" t="s">
        <v>377</v>
      </c>
      <c r="H6" s="537" t="s">
        <v>377</v>
      </c>
    </row>
    <row r="7" spans="1:8" ht="12.75">
      <c r="A7" s="69" t="s">
        <v>436</v>
      </c>
      <c r="B7" s="83" t="s">
        <v>138</v>
      </c>
      <c r="C7" s="83" t="s">
        <v>140</v>
      </c>
      <c r="D7" s="83" t="s">
        <v>139</v>
      </c>
      <c r="E7" s="370"/>
      <c r="F7" s="83" t="s">
        <v>142</v>
      </c>
      <c r="G7" s="294" t="s">
        <v>332</v>
      </c>
      <c r="H7" s="294" t="s">
        <v>331</v>
      </c>
    </row>
    <row r="8" ht="12.75">
      <c r="A8" s="71" t="s">
        <v>397</v>
      </c>
    </row>
    <row r="9" ht="12.75">
      <c r="A9" s="71" t="s">
        <v>588</v>
      </c>
    </row>
    <row r="10" ht="19.5" customHeight="1">
      <c r="A10" s="538" t="s">
        <v>417</v>
      </c>
    </row>
    <row r="11" spans="1:7" ht="36">
      <c r="A11" s="63" t="s">
        <v>389</v>
      </c>
      <c r="B11" s="70" t="s">
        <v>590</v>
      </c>
      <c r="C11" s="70" t="s">
        <v>589</v>
      </c>
      <c r="D11" s="70" t="s">
        <v>586</v>
      </c>
      <c r="E11" s="70" t="s">
        <v>136</v>
      </c>
      <c r="F11" s="70" t="s">
        <v>137</v>
      </c>
      <c r="G11" s="70" t="s">
        <v>338</v>
      </c>
    </row>
    <row r="12" spans="1:7" ht="12.75">
      <c r="A12" s="545" t="s">
        <v>402</v>
      </c>
      <c r="B12" s="509"/>
      <c r="C12" s="509"/>
      <c r="D12" s="509"/>
      <c r="E12" s="509"/>
      <c r="F12" s="83" t="s">
        <v>141</v>
      </c>
      <c r="G12" s="83" t="s">
        <v>141</v>
      </c>
    </row>
    <row r="14" spans="1:7" ht="12.75">
      <c r="A14" s="276" t="s">
        <v>420</v>
      </c>
      <c r="B14" s="268"/>
      <c r="C14" s="268"/>
      <c r="D14" s="268"/>
      <c r="E14" s="268"/>
      <c r="F14" s="269"/>
      <c r="G14" s="269"/>
    </row>
    <row r="15" spans="1:7" ht="12.75">
      <c r="A15" s="270" t="s">
        <v>442</v>
      </c>
      <c r="B15" s="81" t="s">
        <v>143</v>
      </c>
      <c r="C15" s="81" t="s">
        <v>144</v>
      </c>
      <c r="D15" s="81" t="s">
        <v>143</v>
      </c>
      <c r="E15" s="81" t="s">
        <v>143</v>
      </c>
      <c r="F15" s="81" t="s">
        <v>144</v>
      </c>
      <c r="G15" s="81" t="s">
        <v>144</v>
      </c>
    </row>
    <row r="16" spans="1:7" ht="12.75">
      <c r="A16" s="428" t="s">
        <v>585</v>
      </c>
      <c r="B16" s="82" t="s">
        <v>608</v>
      </c>
      <c r="C16" s="82" t="s">
        <v>608</v>
      </c>
      <c r="D16" s="82" t="s">
        <v>608</v>
      </c>
      <c r="E16" s="82" t="s">
        <v>608</v>
      </c>
      <c r="F16" s="82" t="s">
        <v>608</v>
      </c>
      <c r="G16" s="82" t="s">
        <v>608</v>
      </c>
    </row>
    <row r="17" spans="1:7" ht="33.75">
      <c r="A17" s="428" t="s">
        <v>592</v>
      </c>
      <c r="B17" s="295" t="s">
        <v>625</v>
      </c>
      <c r="C17" s="295" t="s">
        <v>625</v>
      </c>
      <c r="D17" s="302"/>
      <c r="E17" s="296"/>
      <c r="F17" s="296"/>
      <c r="G17" s="296"/>
    </row>
    <row r="18" spans="1:7" ht="22.5">
      <c r="A18" s="428" t="s">
        <v>418</v>
      </c>
      <c r="B18" s="295" t="s">
        <v>591</v>
      </c>
      <c r="C18" s="295" t="s">
        <v>591</v>
      </c>
      <c r="D18" s="302"/>
      <c r="E18" s="295" t="s">
        <v>591</v>
      </c>
      <c r="F18" s="295" t="s">
        <v>591</v>
      </c>
      <c r="G18" s="295" t="s">
        <v>591</v>
      </c>
    </row>
    <row r="19" spans="1:7" ht="12.75">
      <c r="A19" s="428" t="s">
        <v>593</v>
      </c>
      <c r="B19" s="83" t="s">
        <v>626</v>
      </c>
      <c r="C19" s="83" t="s">
        <v>626</v>
      </c>
      <c r="D19" s="83" t="s">
        <v>609</v>
      </c>
      <c r="E19" s="83" t="s">
        <v>626</v>
      </c>
      <c r="F19" s="83" t="s">
        <v>626</v>
      </c>
      <c r="G19" s="83" t="s">
        <v>626</v>
      </c>
    </row>
    <row r="20" spans="1:7" ht="12.75">
      <c r="A20" s="279"/>
      <c r="B20" s="274"/>
      <c r="C20" s="274"/>
      <c r="D20" s="274"/>
      <c r="E20" s="274"/>
      <c r="F20" s="275"/>
      <c r="G20" s="275"/>
    </row>
    <row r="21" spans="1:7" ht="12.75">
      <c r="A21" s="276" t="s">
        <v>421</v>
      </c>
      <c r="B21" s="274"/>
      <c r="C21" s="274"/>
      <c r="D21" s="274"/>
      <c r="E21" s="274"/>
      <c r="F21" s="275"/>
      <c r="G21" s="275"/>
    </row>
    <row r="22" spans="1:7" ht="12.75">
      <c r="A22" s="270" t="s">
        <v>434</v>
      </c>
      <c r="B22" s="81" t="s">
        <v>146</v>
      </c>
      <c r="C22" s="81" t="s">
        <v>145</v>
      </c>
      <c r="D22" s="81" t="s">
        <v>146</v>
      </c>
      <c r="E22" s="81" t="s">
        <v>146</v>
      </c>
      <c r="F22" s="81" t="s">
        <v>145</v>
      </c>
      <c r="G22" s="81" t="s">
        <v>145</v>
      </c>
    </row>
    <row r="23" spans="1:7" ht="33.75">
      <c r="A23" s="428" t="s">
        <v>592</v>
      </c>
      <c r="B23" s="295" t="s">
        <v>625</v>
      </c>
      <c r="C23" s="295" t="s">
        <v>625</v>
      </c>
      <c r="D23" s="302"/>
      <c r="E23" s="296"/>
      <c r="F23" s="296"/>
      <c r="G23" s="296"/>
    </row>
    <row r="24" spans="1:7" ht="22.5">
      <c r="A24" s="428" t="s">
        <v>418</v>
      </c>
      <c r="B24" s="295" t="s">
        <v>591</v>
      </c>
      <c r="C24" s="295" t="s">
        <v>591</v>
      </c>
      <c r="D24" s="296"/>
      <c r="E24" s="295" t="s">
        <v>591</v>
      </c>
      <c r="F24" s="295" t="s">
        <v>591</v>
      </c>
      <c r="G24" s="295" t="s">
        <v>591</v>
      </c>
    </row>
    <row r="25" spans="1:7" ht="12.75">
      <c r="A25" s="69" t="s">
        <v>593</v>
      </c>
      <c r="B25" s="83" t="s">
        <v>626</v>
      </c>
      <c r="C25" s="83" t="s">
        <v>626</v>
      </c>
      <c r="D25" s="83" t="s">
        <v>609</v>
      </c>
      <c r="E25" s="83" t="s">
        <v>626</v>
      </c>
      <c r="F25" s="83" t="s">
        <v>626</v>
      </c>
      <c r="G25" s="83" t="s">
        <v>626</v>
      </c>
    </row>
    <row r="26" ht="18" customHeight="1">
      <c r="A26" s="544" t="s">
        <v>399</v>
      </c>
    </row>
    <row r="27" spans="2:7" ht="12.75">
      <c r="B27" s="64"/>
      <c r="C27" s="64"/>
      <c r="D27" s="64"/>
      <c r="E27" s="64"/>
      <c r="F27" s="64"/>
      <c r="G27" s="64"/>
    </row>
  </sheetData>
  <mergeCells count="2">
    <mergeCell ref="A2:G2"/>
    <mergeCell ref="A1:G1"/>
  </mergeCells>
  <printOptions horizontalCentered="1"/>
  <pageMargins left="0.1968503937007874" right="0.1968503937007874" top="0.7874015748031497" bottom="0.1968503937007874" header="0.5118110236220472" footer="0.1968503937007874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2" sqref="A2:E2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6.57421875" style="0" customWidth="1"/>
    <col min="4" max="4" width="13.140625" style="0" bestFit="1" customWidth="1"/>
    <col min="5" max="5" width="14.8515625" style="0" customWidth="1"/>
    <col min="6" max="6" width="14.28125" style="0" customWidth="1"/>
    <col min="7" max="7" width="15.140625" style="0" customWidth="1"/>
  </cols>
  <sheetData>
    <row r="1" spans="1:8" ht="48.75" customHeight="1">
      <c r="A1" s="652" t="s">
        <v>577</v>
      </c>
      <c r="B1" s="654"/>
      <c r="C1" s="654"/>
      <c r="D1" s="654"/>
      <c r="E1" s="654"/>
      <c r="F1" s="654"/>
      <c r="G1" s="654"/>
      <c r="H1" s="654"/>
    </row>
    <row r="2" spans="1:7" ht="19.5" customHeight="1">
      <c r="A2" s="651" t="s">
        <v>726</v>
      </c>
      <c r="B2" s="651"/>
      <c r="C2" s="651"/>
      <c r="D2" s="651"/>
      <c r="E2" s="651"/>
      <c r="F2" s="79"/>
      <c r="G2" s="79"/>
    </row>
    <row r="3" spans="1:5" ht="18" customHeight="1">
      <c r="A3" s="547" t="s">
        <v>392</v>
      </c>
      <c r="B3" s="548"/>
      <c r="C3" s="549"/>
      <c r="D3" s="548"/>
      <c r="E3" s="550"/>
    </row>
    <row r="4" spans="1:7" ht="24">
      <c r="A4" s="70"/>
      <c r="B4" s="77" t="s">
        <v>723</v>
      </c>
      <c r="C4" s="77" t="s">
        <v>148</v>
      </c>
      <c r="D4" s="70" t="s">
        <v>18</v>
      </c>
      <c r="E4" s="70" t="s">
        <v>339</v>
      </c>
      <c r="F4" s="70" t="s">
        <v>19</v>
      </c>
      <c r="G4" s="74" t="s">
        <v>147</v>
      </c>
    </row>
    <row r="5" spans="1:9" ht="12.75">
      <c r="A5" s="66" t="s">
        <v>419</v>
      </c>
      <c r="B5" s="504" t="s">
        <v>597</v>
      </c>
      <c r="C5" s="82" t="s">
        <v>597</v>
      </c>
      <c r="D5" s="82" t="s">
        <v>597</v>
      </c>
      <c r="E5" s="68" t="s">
        <v>597</v>
      </c>
      <c r="F5" s="82" t="s">
        <v>597</v>
      </c>
      <c r="G5" s="82" t="s">
        <v>597</v>
      </c>
      <c r="I5" s="73"/>
    </row>
    <row r="6" spans="1:7" ht="12.75">
      <c r="A6" s="507" t="s">
        <v>435</v>
      </c>
      <c r="B6" s="508"/>
      <c r="C6" s="295" t="s">
        <v>150</v>
      </c>
      <c r="D6" s="295" t="s">
        <v>331</v>
      </c>
      <c r="E6" s="295" t="s">
        <v>331</v>
      </c>
      <c r="F6" s="295" t="s">
        <v>331</v>
      </c>
      <c r="G6" s="295" t="s">
        <v>331</v>
      </c>
    </row>
    <row r="7" spans="1:7" ht="12.75">
      <c r="A7" s="505" t="s">
        <v>451</v>
      </c>
      <c r="B7" s="508"/>
      <c r="C7" s="508"/>
      <c r="D7" s="508"/>
      <c r="E7" s="508"/>
      <c r="F7" s="506" t="s">
        <v>627</v>
      </c>
      <c r="G7" s="506" t="s">
        <v>628</v>
      </c>
    </row>
    <row r="8" spans="1:7" ht="21.75" customHeight="1">
      <c r="A8" s="61" t="s">
        <v>418</v>
      </c>
      <c r="B8" s="509"/>
      <c r="C8" s="509"/>
      <c r="D8" s="509"/>
      <c r="E8" s="509"/>
      <c r="F8" s="300" t="s">
        <v>630</v>
      </c>
      <c r="G8" s="300" t="s">
        <v>631</v>
      </c>
    </row>
    <row r="9" ht="12.75">
      <c r="A9" s="71" t="s">
        <v>397</v>
      </c>
    </row>
    <row r="10" spans="1:5" s="1" customFormat="1" ht="12.75">
      <c r="A10" s="76"/>
      <c r="B10" s="73"/>
      <c r="C10" s="73"/>
      <c r="D10" s="73"/>
      <c r="E10" s="73"/>
    </row>
    <row r="11" ht="15">
      <c r="A11" s="538" t="s">
        <v>417</v>
      </c>
    </row>
    <row r="12" spans="1:5" ht="24">
      <c r="A12" s="63" t="s">
        <v>389</v>
      </c>
      <c r="B12" s="70" t="s">
        <v>148</v>
      </c>
      <c r="C12" s="70" t="s">
        <v>18</v>
      </c>
      <c r="D12" s="70" t="s">
        <v>19</v>
      </c>
      <c r="E12" s="74" t="s">
        <v>147</v>
      </c>
    </row>
    <row r="13" spans="1:5" ht="22.5">
      <c r="A13" s="62" t="s">
        <v>363</v>
      </c>
      <c r="B13" s="81" t="s">
        <v>633</v>
      </c>
      <c r="C13" s="81" t="s">
        <v>634</v>
      </c>
      <c r="D13" s="81" t="s">
        <v>721</v>
      </c>
      <c r="E13" s="81" t="s">
        <v>722</v>
      </c>
    </row>
    <row r="14" spans="1:5" ht="12.75">
      <c r="A14" s="545" t="s">
        <v>402</v>
      </c>
      <c r="B14" s="509"/>
      <c r="C14" s="83" t="s">
        <v>131</v>
      </c>
      <c r="D14" s="301" t="s">
        <v>385</v>
      </c>
      <c r="E14" s="301" t="s">
        <v>385</v>
      </c>
    </row>
    <row r="15" spans="1:5" s="1" customFormat="1" ht="12.75">
      <c r="A15" s="76"/>
      <c r="B15" s="73"/>
      <c r="C15" s="73"/>
      <c r="D15" s="73"/>
      <c r="E15" s="73"/>
    </row>
    <row r="16" spans="1:5" ht="12.75">
      <c r="A16" s="271" t="s">
        <v>420</v>
      </c>
      <c r="B16" s="70"/>
      <c r="C16" s="70"/>
      <c r="D16" s="70"/>
      <c r="E16" s="70"/>
    </row>
    <row r="17" spans="1:5" ht="12.75">
      <c r="A17" s="270" t="s">
        <v>437</v>
      </c>
      <c r="B17" s="81" t="s">
        <v>143</v>
      </c>
      <c r="C17" s="81" t="s">
        <v>144</v>
      </c>
      <c r="D17" s="81" t="s">
        <v>144</v>
      </c>
      <c r="E17" s="81" t="s">
        <v>144</v>
      </c>
    </row>
    <row r="18" spans="1:5" ht="12.75">
      <c r="A18" s="428" t="s">
        <v>585</v>
      </c>
      <c r="B18" s="82" t="s">
        <v>608</v>
      </c>
      <c r="C18" s="82" t="s">
        <v>608</v>
      </c>
      <c r="D18" s="82" t="s">
        <v>608</v>
      </c>
      <c r="E18" s="82" t="s">
        <v>608</v>
      </c>
    </row>
    <row r="19" spans="1:5" ht="12.75">
      <c r="A19" s="428" t="s">
        <v>593</v>
      </c>
      <c r="B19" s="83" t="s">
        <v>626</v>
      </c>
      <c r="C19" s="83" t="s">
        <v>626</v>
      </c>
      <c r="D19" s="83" t="s">
        <v>626</v>
      </c>
      <c r="E19" s="83" t="s">
        <v>626</v>
      </c>
    </row>
    <row r="20" spans="1:5" ht="12.75">
      <c r="A20" s="279"/>
      <c r="B20" s="274"/>
      <c r="C20" s="274"/>
      <c r="D20" s="274"/>
      <c r="E20" s="275"/>
    </row>
    <row r="21" spans="1:5" ht="12.75">
      <c r="A21" s="273" t="s">
        <v>421</v>
      </c>
      <c r="B21" s="274"/>
      <c r="C21" s="274"/>
      <c r="D21" s="274"/>
      <c r="E21" s="275"/>
    </row>
    <row r="22" spans="1:5" ht="12.75">
      <c r="A22" s="272" t="s">
        <v>438</v>
      </c>
      <c r="B22" s="292" t="s">
        <v>146</v>
      </c>
      <c r="C22" s="81" t="s">
        <v>145</v>
      </c>
      <c r="D22" s="81" t="s">
        <v>145</v>
      </c>
      <c r="E22" s="81" t="s">
        <v>145</v>
      </c>
    </row>
    <row r="23" spans="1:5" ht="12.75">
      <c r="A23" s="542" t="s">
        <v>593</v>
      </c>
      <c r="B23" s="83" t="s">
        <v>626</v>
      </c>
      <c r="C23" s="83" t="s">
        <v>626</v>
      </c>
      <c r="D23" s="83" t="s">
        <v>626</v>
      </c>
      <c r="E23" s="83" t="s">
        <v>626</v>
      </c>
    </row>
    <row r="24" ht="12.75">
      <c r="A24" s="71" t="s">
        <v>399</v>
      </c>
    </row>
    <row r="25" spans="1:4" ht="12.75">
      <c r="A25" s="65"/>
      <c r="B25" s="60"/>
      <c r="C25" s="60"/>
      <c r="D25" s="60"/>
    </row>
    <row r="26" spans="1:5" ht="15">
      <c r="A26" s="619" t="s">
        <v>449</v>
      </c>
      <c r="B26" s="408"/>
      <c r="C26" s="408"/>
      <c r="D26" s="408"/>
      <c r="E26" s="408"/>
    </row>
    <row r="27" spans="1:5" ht="24">
      <c r="A27" s="63" t="s">
        <v>389</v>
      </c>
      <c r="B27" s="77" t="s">
        <v>148</v>
      </c>
      <c r="C27" s="70" t="s">
        <v>18</v>
      </c>
      <c r="D27" s="70" t="s">
        <v>19</v>
      </c>
      <c r="E27" s="70" t="s">
        <v>147</v>
      </c>
    </row>
    <row r="28" spans="1:5" ht="12.75">
      <c r="A28" s="62" t="s">
        <v>450</v>
      </c>
      <c r="B28" s="297" t="s">
        <v>614</v>
      </c>
      <c r="C28" s="297" t="s">
        <v>614</v>
      </c>
      <c r="D28" s="297" t="s">
        <v>614</v>
      </c>
      <c r="E28" s="297" t="s">
        <v>614</v>
      </c>
    </row>
    <row r="29" spans="1:5" ht="12.75">
      <c r="A29" s="66" t="s">
        <v>452</v>
      </c>
      <c r="B29" s="298" t="s">
        <v>635</v>
      </c>
      <c r="C29" s="298" t="s">
        <v>635</v>
      </c>
      <c r="D29" s="298" t="s">
        <v>635</v>
      </c>
      <c r="E29" s="298" t="s">
        <v>635</v>
      </c>
    </row>
    <row r="30" spans="1:5" ht="22.5">
      <c r="A30" s="66" t="s">
        <v>418</v>
      </c>
      <c r="B30" s="298" t="s">
        <v>591</v>
      </c>
      <c r="C30" s="298" t="s">
        <v>591</v>
      </c>
      <c r="D30" s="298" t="s">
        <v>591</v>
      </c>
      <c r="E30" s="298" t="s">
        <v>591</v>
      </c>
    </row>
    <row r="31" spans="1:5" ht="12.75">
      <c r="A31" s="69" t="s">
        <v>453</v>
      </c>
      <c r="B31" s="299"/>
      <c r="C31" s="300" t="s">
        <v>622</v>
      </c>
      <c r="D31" s="300" t="s">
        <v>622</v>
      </c>
      <c r="E31" s="300" t="s">
        <v>622</v>
      </c>
    </row>
    <row r="33" spans="1:5" ht="15">
      <c r="A33" s="619" t="s">
        <v>448</v>
      </c>
      <c r="B33" s="408"/>
      <c r="C33" s="408"/>
      <c r="D33" s="408"/>
      <c r="E33" s="408"/>
    </row>
    <row r="34" spans="1:5" ht="12.75">
      <c r="A34" s="505" t="s">
        <v>75</v>
      </c>
      <c r="B34" s="356" t="s">
        <v>636</v>
      </c>
      <c r="C34" s="356" t="s">
        <v>636</v>
      </c>
      <c r="D34" s="356" t="s">
        <v>636</v>
      </c>
      <c r="E34" s="356" t="s">
        <v>636</v>
      </c>
    </row>
    <row r="35" spans="1:5" ht="12.75">
      <c r="A35" s="61" t="s">
        <v>439</v>
      </c>
      <c r="B35" s="83" t="s">
        <v>637</v>
      </c>
      <c r="C35" s="83" t="s">
        <v>637</v>
      </c>
      <c r="D35" s="83" t="s">
        <v>637</v>
      </c>
      <c r="E35" s="83" t="s">
        <v>637</v>
      </c>
    </row>
  </sheetData>
  <mergeCells count="2">
    <mergeCell ref="A2:E2"/>
    <mergeCell ref="A1:H1"/>
  </mergeCells>
  <printOptions horizontalCentered="1"/>
  <pageMargins left="0.1968503937007874" right="0.1968503937007874" top="0.7874015748031497" bottom="0.1968503937007874" header="0.5118110236220472" footer="0.1968503937007874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2" sqref="A2"/>
    </sheetView>
  </sheetViews>
  <sheetFormatPr defaultColWidth="9.140625" defaultRowHeight="12.75"/>
  <cols>
    <col min="1" max="1" width="55.28125" style="0" customWidth="1"/>
    <col min="2" max="2" width="20.57421875" style="0" customWidth="1"/>
    <col min="3" max="3" width="21.7109375" style="0" customWidth="1"/>
    <col min="4" max="4" width="28.28125" style="0" customWidth="1"/>
    <col min="5" max="5" width="13.28125" style="0" customWidth="1"/>
  </cols>
  <sheetData>
    <row r="1" spans="1:4" ht="51" customHeight="1">
      <c r="A1" s="652" t="s">
        <v>578</v>
      </c>
      <c r="B1" s="654"/>
      <c r="C1" s="654"/>
      <c r="D1" s="654"/>
    </row>
    <row r="2" spans="1:6" ht="15.75" customHeight="1">
      <c r="A2" s="568" t="s">
        <v>726</v>
      </c>
      <c r="B2" s="316"/>
      <c r="C2" s="316"/>
      <c r="D2" s="79"/>
      <c r="E2" s="79"/>
      <c r="F2" s="79"/>
    </row>
    <row r="3" ht="15">
      <c r="A3" s="538" t="s">
        <v>392</v>
      </c>
    </row>
    <row r="4" spans="1:2" ht="13.5" thickBot="1">
      <c r="A4" s="510" t="s">
        <v>389</v>
      </c>
      <c r="B4" s="511" t="s">
        <v>333</v>
      </c>
    </row>
    <row r="5" spans="1:2" ht="13.5" thickTop="1">
      <c r="A5" s="512" t="s">
        <v>440</v>
      </c>
      <c r="B5" s="513" t="s">
        <v>340</v>
      </c>
    </row>
    <row r="6" spans="1:2" ht="12.75">
      <c r="A6" s="354" t="s">
        <v>451</v>
      </c>
      <c r="B6" s="356" t="s">
        <v>629</v>
      </c>
    </row>
    <row r="7" spans="1:2" ht="12.75">
      <c r="A7" s="308" t="s">
        <v>418</v>
      </c>
      <c r="B7" s="82" t="s">
        <v>632</v>
      </c>
    </row>
    <row r="8" spans="1:2" ht="13.5" thickBot="1">
      <c r="A8" s="620" t="s">
        <v>422</v>
      </c>
      <c r="B8" s="303" t="s">
        <v>638</v>
      </c>
    </row>
    <row r="9" ht="13.5" thickTop="1">
      <c r="A9" s="71" t="s">
        <v>397</v>
      </c>
    </row>
    <row r="10" ht="12.75">
      <c r="A10" s="72"/>
    </row>
    <row r="11" spans="1:2" ht="30" customHeight="1" thickBot="1">
      <c r="A11" s="621" t="s">
        <v>449</v>
      </c>
      <c r="B11" s="515"/>
    </row>
    <row r="12" spans="1:2" ht="13.5" thickTop="1">
      <c r="A12" s="307" t="s">
        <v>452</v>
      </c>
      <c r="B12" s="310" t="s">
        <v>635</v>
      </c>
    </row>
    <row r="13" spans="1:2" ht="12.75">
      <c r="A13" s="308" t="s">
        <v>455</v>
      </c>
      <c r="B13" s="82" t="s">
        <v>639</v>
      </c>
    </row>
    <row r="14" spans="1:2" ht="12.75">
      <c r="A14" s="359" t="s">
        <v>456</v>
      </c>
      <c r="B14" s="295" t="s">
        <v>622</v>
      </c>
    </row>
    <row r="15" spans="1:2" ht="12.75">
      <c r="A15" s="389" t="s">
        <v>473</v>
      </c>
      <c r="B15" s="355" t="s">
        <v>640</v>
      </c>
    </row>
    <row r="16" spans="1:2" ht="13.5" thickBot="1">
      <c r="A16" s="555" t="s">
        <v>474</v>
      </c>
      <c r="B16" s="556" t="s">
        <v>475</v>
      </c>
    </row>
    <row r="17" ht="13.5" thickTop="1"/>
    <row r="18" ht="33" customHeight="1" thickBot="1">
      <c r="A18" s="621" t="s">
        <v>454</v>
      </c>
    </row>
    <row r="19" spans="1:2" ht="13.5" thickTop="1">
      <c r="A19" s="514" t="s">
        <v>457</v>
      </c>
      <c r="B19" s="310" t="s">
        <v>151</v>
      </c>
    </row>
    <row r="20" spans="1:2" ht="12.75">
      <c r="A20" s="305" t="s">
        <v>426</v>
      </c>
      <c r="B20" s="82" t="s">
        <v>641</v>
      </c>
    </row>
    <row r="21" spans="1:2" ht="12.75">
      <c r="A21" s="306" t="s">
        <v>430</v>
      </c>
      <c r="B21" s="295">
        <v>859223</v>
      </c>
    </row>
    <row r="22" spans="1:2" ht="13.5" customHeight="1">
      <c r="A22" s="305" t="s">
        <v>75</v>
      </c>
      <c r="B22" s="82" t="s">
        <v>636</v>
      </c>
    </row>
    <row r="23" spans="1:2" ht="12.75">
      <c r="A23" s="305" t="s">
        <v>458</v>
      </c>
      <c r="B23" s="82" t="s">
        <v>152</v>
      </c>
    </row>
    <row r="24" spans="1:2" ht="12.75">
      <c r="A24" s="305" t="s">
        <v>459</v>
      </c>
      <c r="B24" s="82" t="s">
        <v>153</v>
      </c>
    </row>
    <row r="25" spans="1:2" ht="12.75">
      <c r="A25" s="305" t="s">
        <v>460</v>
      </c>
      <c r="B25" s="82" t="s">
        <v>642</v>
      </c>
    </row>
    <row r="26" spans="1:2" ht="12.75">
      <c r="A26" s="305" t="s">
        <v>461</v>
      </c>
      <c r="B26" s="82" t="s">
        <v>643</v>
      </c>
    </row>
    <row r="27" spans="1:2" ht="22.5" customHeight="1" thickBot="1">
      <c r="A27" s="309" t="s">
        <v>462</v>
      </c>
      <c r="B27" s="303" t="s">
        <v>606</v>
      </c>
    </row>
    <row r="28" ht="14.25" thickBot="1" thickTop="1">
      <c r="A28" s="72"/>
    </row>
    <row r="29" ht="27" customHeight="1" thickBot="1">
      <c r="A29" s="622" t="s">
        <v>447</v>
      </c>
    </row>
    <row r="30" ht="12.75">
      <c r="A30" s="551" t="s">
        <v>463</v>
      </c>
    </row>
    <row r="31" ht="12.75">
      <c r="A31" s="551" t="s">
        <v>444</v>
      </c>
    </row>
    <row r="32" ht="12.75">
      <c r="A32" s="551" t="s">
        <v>445</v>
      </c>
    </row>
    <row r="33" ht="13.5" thickBot="1">
      <c r="A33" s="552" t="s">
        <v>446</v>
      </c>
    </row>
    <row r="35" spans="1:3" ht="15">
      <c r="A35" s="538" t="s">
        <v>409</v>
      </c>
      <c r="B35" s="73"/>
      <c r="C35" s="73"/>
    </row>
    <row r="36" spans="1:2" ht="12.75">
      <c r="A36" s="63" t="s">
        <v>389</v>
      </c>
      <c r="B36" s="70" t="s">
        <v>170</v>
      </c>
    </row>
    <row r="37" spans="1:2" ht="12.75">
      <c r="A37" s="271" t="s">
        <v>245</v>
      </c>
      <c r="B37" s="269"/>
    </row>
    <row r="38" spans="1:2" ht="12.75">
      <c r="A38" s="62" t="s">
        <v>442</v>
      </c>
      <c r="B38" s="81" t="s">
        <v>144</v>
      </c>
    </row>
    <row r="39" spans="1:2" ht="12.75">
      <c r="A39" s="428" t="s">
        <v>585</v>
      </c>
      <c r="B39" s="82" t="s">
        <v>608</v>
      </c>
    </row>
    <row r="40" spans="1:4" s="1" customFormat="1" ht="12.75">
      <c r="A40" s="428" t="s">
        <v>593</v>
      </c>
      <c r="B40" s="83" t="s">
        <v>626</v>
      </c>
      <c r="C40"/>
      <c r="D40" s="73"/>
    </row>
    <row r="41" spans="1:6" ht="12.75">
      <c r="A41" s="67"/>
      <c r="B41" s="78"/>
      <c r="D41" s="73"/>
      <c r="E41" s="73"/>
      <c r="F41" s="73"/>
    </row>
    <row r="42" spans="1:6" ht="12.75">
      <c r="A42" s="278" t="s">
        <v>246</v>
      </c>
      <c r="B42" s="277"/>
      <c r="D42" s="73"/>
      <c r="E42" s="73"/>
      <c r="F42" s="73"/>
    </row>
    <row r="43" spans="1:6" ht="12.75">
      <c r="A43" s="62" t="s">
        <v>443</v>
      </c>
      <c r="B43" s="81" t="s">
        <v>145</v>
      </c>
      <c r="C43" s="73"/>
      <c r="D43" s="73"/>
      <c r="E43" s="73"/>
      <c r="F43" s="73"/>
    </row>
    <row r="44" spans="1:6" ht="12.75">
      <c r="A44" s="69" t="s">
        <v>593</v>
      </c>
      <c r="B44" s="83" t="s">
        <v>626</v>
      </c>
      <c r="C44" s="73"/>
      <c r="D44" s="73"/>
      <c r="E44" s="73"/>
      <c r="F44" s="73"/>
    </row>
    <row r="45" spans="1:6" ht="12.75">
      <c r="A45" s="67"/>
      <c r="B45" s="78"/>
      <c r="C45" s="73"/>
      <c r="D45" s="73"/>
      <c r="E45" s="73"/>
      <c r="F45" s="73"/>
    </row>
    <row r="46" spans="1:6" ht="12.75">
      <c r="A46" s="71" t="s">
        <v>399</v>
      </c>
      <c r="C46" s="73"/>
      <c r="D46" s="73"/>
      <c r="E46" s="73"/>
      <c r="F46" s="73"/>
    </row>
    <row r="47" spans="4:6" ht="12.75">
      <c r="D47" s="73"/>
      <c r="E47" s="73"/>
      <c r="F47" s="73"/>
    </row>
    <row r="48" spans="1:6" ht="15">
      <c r="A48" s="538" t="s">
        <v>441</v>
      </c>
      <c r="B48" s="64"/>
      <c r="C48" s="64"/>
      <c r="D48" s="73"/>
      <c r="E48" s="73"/>
      <c r="F48" s="73"/>
    </row>
    <row r="49" spans="1:6" ht="12.75">
      <c r="A49" s="84" t="s">
        <v>389</v>
      </c>
      <c r="B49" s="283"/>
      <c r="C49" s="1"/>
      <c r="D49" s="73"/>
      <c r="E49" s="73"/>
      <c r="F49" s="73"/>
    </row>
    <row r="50" spans="1:6" ht="12.75">
      <c r="A50" s="280" t="s">
        <v>102</v>
      </c>
      <c r="B50" s="284"/>
      <c r="C50" s="1"/>
      <c r="D50" s="73"/>
      <c r="E50" s="73"/>
      <c r="F50" s="73"/>
    </row>
    <row r="51" spans="1:6" ht="12.75">
      <c r="A51" s="281" t="s">
        <v>104</v>
      </c>
      <c r="B51" s="284"/>
      <c r="C51" s="1"/>
      <c r="D51" s="73"/>
      <c r="E51" s="73"/>
      <c r="F51" s="73"/>
    </row>
    <row r="52" spans="1:3" ht="12.75">
      <c r="A52" s="282" t="s">
        <v>110</v>
      </c>
      <c r="B52" s="284"/>
      <c r="C52" s="1"/>
    </row>
    <row r="53" spans="1:3" ht="12.75">
      <c r="A53" s="76"/>
      <c r="B53" s="1"/>
      <c r="C53" s="1"/>
    </row>
    <row r="56" ht="12.75">
      <c r="A56" s="51"/>
    </row>
  </sheetData>
  <mergeCells count="1">
    <mergeCell ref="A1:D1"/>
  </mergeCells>
  <printOptions horizontalCentered="1"/>
  <pageMargins left="0.1968503937007874" right="0.1968503937007874" top="0.7874015748031497" bottom="0.1968503937007874" header="0.5118110236220472" footer="0.1968503937007874"/>
  <pageSetup fitToHeight="2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A2" sqref="A2:F2"/>
    </sheetView>
  </sheetViews>
  <sheetFormatPr defaultColWidth="9.140625" defaultRowHeight="12.75"/>
  <cols>
    <col min="1" max="1" width="38.28125" style="0" customWidth="1"/>
    <col min="2" max="2" width="12.8515625" style="0" bestFit="1" customWidth="1"/>
    <col min="3" max="4" width="15.00390625" style="0" bestFit="1" customWidth="1"/>
    <col min="5" max="5" width="17.00390625" style="1" bestFit="1" customWidth="1"/>
    <col min="6" max="6" width="13.8515625" style="1" bestFit="1" customWidth="1"/>
    <col min="7" max="7" width="17.140625" style="1" customWidth="1"/>
    <col min="8" max="8" width="14.421875" style="1" customWidth="1"/>
    <col min="9" max="10" width="16.8515625" style="1" customWidth="1"/>
    <col min="11" max="11" width="16.140625" style="1" customWidth="1"/>
    <col min="12" max="13" width="14.7109375" style="1" customWidth="1"/>
    <col min="14" max="15" width="9.140625" style="1" customWidth="1"/>
  </cols>
  <sheetData>
    <row r="1" spans="1:15" s="346" customFormat="1" ht="24">
      <c r="A1" s="652" t="s">
        <v>579</v>
      </c>
      <c r="B1" s="652"/>
      <c r="C1" s="652"/>
      <c r="D1" s="652"/>
      <c r="E1" s="652"/>
      <c r="F1" s="652"/>
      <c r="G1" s="344"/>
      <c r="H1" s="345"/>
      <c r="I1" s="345"/>
      <c r="J1" s="345"/>
      <c r="K1" s="345"/>
      <c r="L1" s="345"/>
      <c r="M1" s="345"/>
      <c r="N1" s="345"/>
      <c r="O1" s="345"/>
    </row>
    <row r="2" spans="1:6" ht="15.75" customHeight="1">
      <c r="A2" s="657" t="s">
        <v>726</v>
      </c>
      <c r="B2" s="657"/>
      <c r="C2" s="657"/>
      <c r="D2" s="657"/>
      <c r="E2" s="657"/>
      <c r="F2" s="657"/>
    </row>
    <row r="3" spans="1:15" s="98" customFormat="1" ht="15" customHeight="1">
      <c r="A3" s="553" t="s">
        <v>464</v>
      </c>
      <c r="B3" s="347"/>
      <c r="C3" s="347"/>
      <c r="D3" s="347"/>
      <c r="E3" s="347"/>
      <c r="F3" s="347"/>
      <c r="G3" s="348"/>
      <c r="H3" s="348"/>
      <c r="I3" s="348"/>
      <c r="J3" s="348"/>
      <c r="K3" s="348"/>
      <c r="L3" s="348"/>
      <c r="M3" s="348"/>
      <c r="N3" s="348"/>
      <c r="O3" s="348"/>
    </row>
    <row r="4" spans="2:6" ht="24" customHeight="1">
      <c r="B4" s="349"/>
      <c r="C4" s="349"/>
      <c r="D4" s="349"/>
      <c r="E4" s="655" t="s">
        <v>472</v>
      </c>
      <c r="F4" s="656"/>
    </row>
    <row r="5" spans="2:6" ht="12.75">
      <c r="B5" s="349"/>
      <c r="C5" s="349"/>
      <c r="D5" s="349"/>
      <c r="E5" s="350"/>
      <c r="F5" s="77"/>
    </row>
    <row r="6" spans="2:6" ht="24">
      <c r="B6" s="70" t="s">
        <v>655</v>
      </c>
      <c r="C6" s="70" t="s">
        <v>655</v>
      </c>
      <c r="D6" s="70" t="s">
        <v>656</v>
      </c>
      <c r="E6" s="70" t="s">
        <v>655</v>
      </c>
      <c r="F6" s="70" t="s">
        <v>656</v>
      </c>
    </row>
    <row r="7" spans="1:6" ht="36">
      <c r="A7" s="554" t="s">
        <v>389</v>
      </c>
      <c r="B7" s="70" t="s">
        <v>290</v>
      </c>
      <c r="C7" s="70" t="s">
        <v>291</v>
      </c>
      <c r="D7" s="77" t="s">
        <v>291</v>
      </c>
      <c r="E7" s="350" t="s">
        <v>292</v>
      </c>
      <c r="F7" s="70" t="s">
        <v>293</v>
      </c>
    </row>
    <row r="8" spans="1:6" ht="22.5">
      <c r="A8" s="351" t="s">
        <v>363</v>
      </c>
      <c r="B8" s="352" t="s">
        <v>64</v>
      </c>
      <c r="C8" s="353" t="s">
        <v>294</v>
      </c>
      <c r="D8" s="353" t="s">
        <v>294</v>
      </c>
      <c r="E8" s="353" t="s">
        <v>294</v>
      </c>
      <c r="F8" s="352" t="s">
        <v>294</v>
      </c>
    </row>
    <row r="9" spans="1:6" ht="12.75">
      <c r="A9" s="354" t="s">
        <v>357</v>
      </c>
      <c r="B9" s="355" t="s">
        <v>644</v>
      </c>
      <c r="C9" s="356" t="s">
        <v>645</v>
      </c>
      <c r="D9" s="356" t="s">
        <v>646</v>
      </c>
      <c r="E9" s="357" t="s">
        <v>645</v>
      </c>
      <c r="F9" s="356" t="s">
        <v>646</v>
      </c>
    </row>
    <row r="10" spans="1:6" ht="24" customHeight="1">
      <c r="A10" s="354" t="s">
        <v>476</v>
      </c>
      <c r="B10" s="82" t="s">
        <v>475</v>
      </c>
      <c r="C10" s="355" t="s">
        <v>475</v>
      </c>
      <c r="D10" s="355" t="s">
        <v>475</v>
      </c>
      <c r="E10" s="355" t="s">
        <v>475</v>
      </c>
      <c r="F10" s="355" t="s">
        <v>475</v>
      </c>
    </row>
    <row r="11" spans="1:6" ht="12.75">
      <c r="A11" s="308" t="s">
        <v>423</v>
      </c>
      <c r="B11" s="302"/>
      <c r="C11" s="302"/>
      <c r="D11" s="82" t="s">
        <v>90</v>
      </c>
      <c r="E11" s="358"/>
      <c r="F11" s="82" t="s">
        <v>90</v>
      </c>
    </row>
    <row r="12" spans="1:6" ht="12.75">
      <c r="A12" s="359" t="s">
        <v>424</v>
      </c>
      <c r="B12" s="295" t="s">
        <v>295</v>
      </c>
      <c r="C12" s="296"/>
      <c r="D12" s="296"/>
      <c r="E12" s="360"/>
      <c r="F12" s="296"/>
    </row>
    <row r="13" spans="1:6" ht="12.75">
      <c r="A13" s="359" t="s">
        <v>425</v>
      </c>
      <c r="B13" s="295" t="s">
        <v>296</v>
      </c>
      <c r="C13" s="296"/>
      <c r="D13" s="296"/>
      <c r="E13" s="360"/>
      <c r="F13" s="296"/>
    </row>
    <row r="14" spans="1:6" ht="12.75">
      <c r="A14" s="359" t="s">
        <v>426</v>
      </c>
      <c r="B14" s="295" t="s">
        <v>641</v>
      </c>
      <c r="C14" s="295" t="s">
        <v>641</v>
      </c>
      <c r="D14" s="295" t="s">
        <v>647</v>
      </c>
      <c r="E14" s="360"/>
      <c r="F14" s="361"/>
    </row>
    <row r="15" spans="1:6" ht="22.5">
      <c r="A15" s="359" t="s">
        <v>427</v>
      </c>
      <c r="B15" s="295">
        <v>859223</v>
      </c>
      <c r="C15" s="295">
        <v>859223</v>
      </c>
      <c r="D15" s="295">
        <v>859223</v>
      </c>
      <c r="E15" s="360"/>
      <c r="F15" s="296"/>
    </row>
    <row r="16" spans="1:6" ht="12.75">
      <c r="A16" s="362" t="s">
        <v>648</v>
      </c>
      <c r="B16" s="363" t="s">
        <v>643</v>
      </c>
      <c r="C16" s="364"/>
      <c r="D16" s="364"/>
      <c r="E16" s="365"/>
      <c r="F16" s="364"/>
    </row>
    <row r="17" spans="1:6" ht="12.75">
      <c r="A17" s="359" t="s">
        <v>649</v>
      </c>
      <c r="B17" s="295" t="s">
        <v>606</v>
      </c>
      <c r="C17" s="296"/>
      <c r="D17" s="296"/>
      <c r="E17" s="360"/>
      <c r="F17" s="296"/>
    </row>
    <row r="18" spans="1:6" ht="12.75">
      <c r="A18" s="308" t="s">
        <v>75</v>
      </c>
      <c r="B18" s="82" t="s">
        <v>636</v>
      </c>
      <c r="C18" s="302"/>
      <c r="D18" s="302"/>
      <c r="E18" s="358"/>
      <c r="F18" s="302"/>
    </row>
    <row r="19" spans="1:6" ht="22.5">
      <c r="A19" s="308" t="s">
        <v>428</v>
      </c>
      <c r="B19" s="302"/>
      <c r="C19" s="82" t="s">
        <v>650</v>
      </c>
      <c r="D19" s="82" t="s">
        <v>651</v>
      </c>
      <c r="E19" s="366" t="s">
        <v>650</v>
      </c>
      <c r="F19" s="82" t="s">
        <v>651</v>
      </c>
    </row>
    <row r="20" spans="1:6" ht="12.75">
      <c r="A20" s="359" t="s">
        <v>465</v>
      </c>
      <c r="B20" s="295" t="s">
        <v>642</v>
      </c>
      <c r="C20" s="296"/>
      <c r="D20" s="296"/>
      <c r="E20" s="360"/>
      <c r="F20" s="296"/>
    </row>
    <row r="21" spans="1:6" ht="12.75">
      <c r="A21" s="359" t="s">
        <v>466</v>
      </c>
      <c r="B21" s="295" t="s">
        <v>152</v>
      </c>
      <c r="C21" s="296"/>
      <c r="D21" s="296"/>
      <c r="E21" s="360"/>
      <c r="F21" s="296"/>
    </row>
    <row r="22" spans="1:6" ht="12.75">
      <c r="A22" s="359" t="s">
        <v>467</v>
      </c>
      <c r="B22" s="295" t="s">
        <v>153</v>
      </c>
      <c r="C22" s="296"/>
      <c r="D22" s="296"/>
      <c r="E22" s="360"/>
      <c r="F22" s="296"/>
    </row>
    <row r="23" spans="1:6" ht="12.75">
      <c r="A23" s="359" t="s">
        <v>468</v>
      </c>
      <c r="B23" s="296"/>
      <c r="C23" s="295" t="s">
        <v>652</v>
      </c>
      <c r="D23" s="295" t="s">
        <v>653</v>
      </c>
      <c r="E23" s="367" t="s">
        <v>652</v>
      </c>
      <c r="F23" s="295" t="s">
        <v>653</v>
      </c>
    </row>
    <row r="24" spans="1:6" ht="12.75">
      <c r="A24" s="359" t="s">
        <v>469</v>
      </c>
      <c r="B24" s="296"/>
      <c r="C24" s="296"/>
      <c r="D24" s="368" t="s">
        <v>297</v>
      </c>
      <c r="E24" s="360"/>
      <c r="F24" s="368" t="s">
        <v>297</v>
      </c>
    </row>
    <row r="25" spans="1:6" ht="12.75">
      <c r="A25" s="359" t="s">
        <v>470</v>
      </c>
      <c r="B25" s="296"/>
      <c r="C25" s="296"/>
      <c r="D25" s="368" t="s">
        <v>298</v>
      </c>
      <c r="E25" s="360"/>
      <c r="F25" s="368" t="s">
        <v>298</v>
      </c>
    </row>
    <row r="26" spans="1:6" ht="12.75">
      <c r="A26" s="359" t="s">
        <v>471</v>
      </c>
      <c r="B26" s="296"/>
      <c r="C26" s="296"/>
      <c r="D26" s="368" t="s">
        <v>654</v>
      </c>
      <c r="E26" s="360"/>
      <c r="F26" s="368" t="s">
        <v>654</v>
      </c>
    </row>
    <row r="27" spans="1:6" ht="12.75">
      <c r="A27" s="308" t="s">
        <v>391</v>
      </c>
      <c r="B27" s="82" t="s">
        <v>317</v>
      </c>
      <c r="C27" s="82" t="s">
        <v>317</v>
      </c>
      <c r="D27" s="302"/>
      <c r="E27" s="366" t="s">
        <v>317</v>
      </c>
      <c r="F27" s="302"/>
    </row>
    <row r="28" spans="1:6" ht="12.75">
      <c r="A28" s="308" t="s">
        <v>431</v>
      </c>
      <c r="B28" s="302"/>
      <c r="C28" s="302"/>
      <c r="D28" s="82" t="s">
        <v>318</v>
      </c>
      <c r="E28" s="358"/>
      <c r="F28" s="82" t="s">
        <v>318</v>
      </c>
    </row>
    <row r="29" spans="1:6" ht="12.75">
      <c r="A29" s="308" t="s">
        <v>585</v>
      </c>
      <c r="B29" s="302"/>
      <c r="C29" s="302"/>
      <c r="D29" s="82" t="s">
        <v>611</v>
      </c>
      <c r="E29" s="358"/>
      <c r="F29" s="82" t="s">
        <v>611</v>
      </c>
    </row>
    <row r="30" spans="1:6" ht="22.5">
      <c r="A30" s="369" t="s">
        <v>610</v>
      </c>
      <c r="B30" s="370"/>
      <c r="C30" s="370"/>
      <c r="D30" s="82" t="s">
        <v>612</v>
      </c>
      <c r="E30" s="371"/>
      <c r="F30" s="82" t="s">
        <v>612</v>
      </c>
    </row>
    <row r="31" spans="1:9" ht="18" customHeight="1">
      <c r="A31" s="544" t="s">
        <v>397</v>
      </c>
      <c r="B31" s="98"/>
      <c r="C31" s="98"/>
      <c r="D31" s="98"/>
      <c r="E31" s="98"/>
      <c r="F31" s="98"/>
      <c r="G31" s="182"/>
      <c r="H31" s="182"/>
      <c r="I31" s="182"/>
    </row>
    <row r="32" spans="1:9" ht="12.75">
      <c r="A32" s="71" t="s">
        <v>399</v>
      </c>
      <c r="B32" s="98"/>
      <c r="C32" s="98"/>
      <c r="D32" s="98"/>
      <c r="E32" s="98"/>
      <c r="F32" s="98"/>
      <c r="G32" s="182"/>
      <c r="H32" s="182"/>
      <c r="I32" s="182"/>
    </row>
    <row r="33" spans="1:9" ht="12.75">
      <c r="A33" s="98"/>
      <c r="B33" s="98"/>
      <c r="C33" s="98"/>
      <c r="D33" s="98"/>
      <c r="E33" s="98"/>
      <c r="F33" s="98"/>
      <c r="G33" s="373"/>
      <c r="H33" s="182"/>
      <c r="I33" s="182"/>
    </row>
    <row r="34" spans="1:9" ht="24.75" customHeight="1">
      <c r="A34" s="538" t="s">
        <v>409</v>
      </c>
      <c r="B34" s="349"/>
      <c r="C34" s="349"/>
      <c r="D34" s="349"/>
      <c r="E34" s="655" t="s">
        <v>472</v>
      </c>
      <c r="F34" s="656"/>
      <c r="G34" s="182"/>
      <c r="H34" s="182"/>
      <c r="I34" s="182"/>
    </row>
    <row r="35" spans="1:9" ht="26.25" customHeight="1">
      <c r="A35" s="98"/>
      <c r="B35" s="70" t="s">
        <v>655</v>
      </c>
      <c r="C35" s="70" t="s">
        <v>655</v>
      </c>
      <c r="D35" s="70" t="s">
        <v>656</v>
      </c>
      <c r="E35" s="70" t="s">
        <v>655</v>
      </c>
      <c r="F35" s="70" t="s">
        <v>656</v>
      </c>
      <c r="G35" s="182"/>
      <c r="H35" s="182"/>
      <c r="I35" s="182"/>
    </row>
    <row r="36" spans="1:6" ht="36">
      <c r="A36" s="623" t="s">
        <v>328</v>
      </c>
      <c r="B36" s="70" t="s">
        <v>290</v>
      </c>
      <c r="C36" s="70" t="s">
        <v>291</v>
      </c>
      <c r="D36" s="70" t="s">
        <v>291</v>
      </c>
      <c r="E36" s="70" t="s">
        <v>292</v>
      </c>
      <c r="F36" s="70" t="s">
        <v>293</v>
      </c>
    </row>
    <row r="37" spans="1:6" ht="12.75">
      <c r="A37" s="304" t="s">
        <v>477</v>
      </c>
      <c r="B37" s="624" t="s">
        <v>319</v>
      </c>
      <c r="C37" s="374" t="s">
        <v>319</v>
      </c>
      <c r="D37" s="375"/>
      <c r="E37" s="374" t="s">
        <v>319</v>
      </c>
      <c r="F37" s="375"/>
    </row>
    <row r="38" spans="1:6" ht="12.75">
      <c r="A38" s="308" t="s">
        <v>585</v>
      </c>
      <c r="B38" s="625" t="s">
        <v>608</v>
      </c>
      <c r="C38" s="376" t="s">
        <v>608</v>
      </c>
      <c r="D38" s="377"/>
      <c r="E38" s="376" t="s">
        <v>608</v>
      </c>
      <c r="F38" s="377"/>
    </row>
    <row r="39" spans="1:6" ht="12.75">
      <c r="A39" s="308" t="s">
        <v>593</v>
      </c>
      <c r="B39" s="625" t="s">
        <v>626</v>
      </c>
      <c r="C39" s="376" t="s">
        <v>613</v>
      </c>
      <c r="D39" s="378"/>
      <c r="E39" s="376" t="s">
        <v>613</v>
      </c>
      <c r="F39" s="378"/>
    </row>
    <row r="40" spans="1:6" ht="12.75">
      <c r="A40" s="623" t="s">
        <v>329</v>
      </c>
      <c r="B40" s="626"/>
      <c r="C40" s="475"/>
      <c r="D40" s="481"/>
      <c r="E40" s="475"/>
      <c r="F40" s="481"/>
    </row>
    <row r="41" spans="1:15" s="98" customFormat="1" ht="12.75">
      <c r="A41" s="304" t="s">
        <v>478</v>
      </c>
      <c r="B41" s="624" t="s">
        <v>320</v>
      </c>
      <c r="C41" s="374" t="s">
        <v>320</v>
      </c>
      <c r="D41" s="377"/>
      <c r="E41" s="374" t="s">
        <v>320</v>
      </c>
      <c r="F41" s="377"/>
      <c r="G41" s="348"/>
      <c r="H41" s="348"/>
      <c r="I41" s="348"/>
      <c r="J41" s="348"/>
      <c r="K41" s="348"/>
      <c r="L41" s="348"/>
      <c r="M41" s="348"/>
      <c r="N41" s="348"/>
      <c r="O41" s="348"/>
    </row>
    <row r="42" spans="1:15" s="98" customFormat="1" ht="12.75">
      <c r="A42" s="369" t="s">
        <v>593</v>
      </c>
      <c r="B42" s="627" t="s">
        <v>626</v>
      </c>
      <c r="C42" s="469" t="s">
        <v>613</v>
      </c>
      <c r="D42" s="378"/>
      <c r="E42" s="469" t="s">
        <v>613</v>
      </c>
      <c r="F42" s="378"/>
      <c r="G42" s="348"/>
      <c r="H42" s="348"/>
      <c r="I42" s="348"/>
      <c r="J42" s="348"/>
      <c r="K42" s="348"/>
      <c r="L42" s="348"/>
      <c r="M42" s="348"/>
      <c r="N42" s="348"/>
      <c r="O42" s="348"/>
    </row>
    <row r="43" spans="1:9" ht="12.75">
      <c r="A43" s="71" t="s">
        <v>399</v>
      </c>
      <c r="B43" s="98"/>
      <c r="C43" s="98"/>
      <c r="D43" s="98"/>
      <c r="E43" s="98"/>
      <c r="F43" s="98"/>
      <c r="G43" s="182"/>
      <c r="H43" s="182"/>
      <c r="I43" s="182"/>
    </row>
    <row r="44" spans="1:9" ht="12.75">
      <c r="A44" s="379"/>
      <c r="B44" s="60"/>
      <c r="C44" s="60"/>
      <c r="D44" s="60"/>
      <c r="E44" s="60"/>
      <c r="F44" s="60"/>
      <c r="G44" s="182"/>
      <c r="H44" s="182"/>
      <c r="I44" s="182"/>
    </row>
    <row r="45" spans="1:13" ht="15">
      <c r="A45" s="538" t="s">
        <v>441</v>
      </c>
      <c r="B45" s="64"/>
      <c r="C45" s="64"/>
      <c r="D45" s="64"/>
      <c r="E45"/>
      <c r="F45"/>
      <c r="G45"/>
      <c r="H45" s="380"/>
      <c r="I45" s="380"/>
      <c r="J45" s="380"/>
      <c r="K45" s="380"/>
      <c r="L45" s="380"/>
      <c r="M45" s="380"/>
    </row>
    <row r="46" spans="1:15" s="75" customFormat="1" ht="24">
      <c r="A46" s="257"/>
      <c r="B46" s="70" t="s">
        <v>655</v>
      </c>
      <c r="C46" s="70" t="s">
        <v>655</v>
      </c>
      <c r="D46" s="70" t="s">
        <v>656</v>
      </c>
      <c r="H46" s="381"/>
      <c r="I46" s="381"/>
      <c r="J46" s="381"/>
      <c r="K46" s="381"/>
      <c r="L46" s="381"/>
      <c r="M46" s="381"/>
      <c r="N46" s="381"/>
      <c r="O46" s="381"/>
    </row>
    <row r="47" spans="1:15" s="75" customFormat="1" ht="24">
      <c r="A47" s="382" t="s">
        <v>389</v>
      </c>
      <c r="B47" s="70" t="s">
        <v>290</v>
      </c>
      <c r="C47" s="70" t="s">
        <v>291</v>
      </c>
      <c r="D47" s="70" t="s">
        <v>291</v>
      </c>
      <c r="H47" s="381"/>
      <c r="I47" s="381"/>
      <c r="J47" s="381"/>
      <c r="K47" s="381"/>
      <c r="L47" s="381"/>
      <c r="M47" s="381"/>
      <c r="N47" s="381"/>
      <c r="O47" s="381"/>
    </row>
    <row r="48" spans="1:15" s="75" customFormat="1" ht="12">
      <c r="A48" s="304" t="s">
        <v>299</v>
      </c>
      <c r="B48" s="482" t="s">
        <v>154</v>
      </c>
      <c r="C48" s="383"/>
      <c r="D48" s="384"/>
      <c r="E48" s="385"/>
      <c r="F48" s="385"/>
      <c r="G48" s="381"/>
      <c r="H48" s="381"/>
      <c r="I48" s="381"/>
      <c r="J48" s="381"/>
      <c r="K48" s="381"/>
      <c r="L48" s="381"/>
      <c r="M48" s="381"/>
      <c r="N48" s="381"/>
      <c r="O48" s="381"/>
    </row>
    <row r="49" spans="1:15" s="75" customFormat="1" ht="12">
      <c r="A49" s="308" t="s">
        <v>300</v>
      </c>
      <c r="B49" s="482" t="s">
        <v>154</v>
      </c>
      <c r="C49" s="386"/>
      <c r="D49" s="387"/>
      <c r="E49" s="385"/>
      <c r="F49" s="385"/>
      <c r="G49" s="381"/>
      <c r="H49" s="381"/>
      <c r="I49" s="381"/>
      <c r="J49" s="381"/>
      <c r="K49" s="381"/>
      <c r="L49" s="381"/>
      <c r="M49" s="381"/>
      <c r="N49" s="381"/>
      <c r="O49" s="381"/>
    </row>
    <row r="50" spans="1:15" s="75" customFormat="1" ht="12">
      <c r="A50" s="359" t="s">
        <v>301</v>
      </c>
      <c r="B50" s="482" t="s">
        <v>154</v>
      </c>
      <c r="C50" s="386"/>
      <c r="D50" s="388"/>
      <c r="E50" s="385"/>
      <c r="F50" s="385"/>
      <c r="G50" s="381"/>
      <c r="H50" s="381"/>
      <c r="I50" s="381"/>
      <c r="J50" s="381"/>
      <c r="K50" s="381"/>
      <c r="L50" s="381"/>
      <c r="M50" s="381"/>
      <c r="N50" s="381"/>
      <c r="O50" s="381"/>
    </row>
    <row r="51" spans="1:15" s="75" customFormat="1" ht="12">
      <c r="A51" s="428" t="s">
        <v>302</v>
      </c>
      <c r="B51" s="630"/>
      <c r="C51" s="482" t="s">
        <v>154</v>
      </c>
      <c r="D51" s="482" t="s">
        <v>154</v>
      </c>
      <c r="E51" s="385"/>
      <c r="F51" s="385"/>
      <c r="G51" s="381"/>
      <c r="H51" s="381"/>
      <c r="I51" s="381"/>
      <c r="J51" s="381"/>
      <c r="K51" s="381"/>
      <c r="L51" s="381"/>
      <c r="M51" s="381"/>
      <c r="N51" s="381"/>
      <c r="O51" s="381"/>
    </row>
    <row r="52" spans="1:15" s="75" customFormat="1" ht="12">
      <c r="A52" s="389" t="s">
        <v>303</v>
      </c>
      <c r="B52" s="493"/>
      <c r="C52" s="482" t="s">
        <v>154</v>
      </c>
      <c r="D52" s="482" t="s">
        <v>154</v>
      </c>
      <c r="E52" s="385"/>
      <c r="F52" s="385"/>
      <c r="G52" s="381"/>
      <c r="H52" s="381"/>
      <c r="I52" s="381"/>
      <c r="J52" s="381"/>
      <c r="K52" s="381"/>
      <c r="L52" s="381"/>
      <c r="M52" s="381"/>
      <c r="N52" s="381"/>
      <c r="O52" s="381"/>
    </row>
    <row r="53" spans="1:15" s="75" customFormat="1" ht="12">
      <c r="A53" s="359" t="s">
        <v>304</v>
      </c>
      <c r="B53" s="493"/>
      <c r="C53" s="482" t="s">
        <v>154</v>
      </c>
      <c r="D53" s="482" t="s">
        <v>154</v>
      </c>
      <c r="E53" s="385"/>
      <c r="F53" s="385"/>
      <c r="G53" s="381"/>
      <c r="H53" s="381"/>
      <c r="I53" s="381"/>
      <c r="J53" s="381"/>
      <c r="K53" s="381"/>
      <c r="L53" s="381"/>
      <c r="M53" s="381"/>
      <c r="N53" s="381"/>
      <c r="O53" s="381"/>
    </row>
    <row r="54" spans="1:15" s="75" customFormat="1" ht="12">
      <c r="A54" s="369" t="s">
        <v>305</v>
      </c>
      <c r="B54" s="631"/>
      <c r="C54" s="482" t="s">
        <v>154</v>
      </c>
      <c r="D54" s="390"/>
      <c r="E54" s="385"/>
      <c r="F54" s="385"/>
      <c r="G54" s="381"/>
      <c r="H54" s="381"/>
      <c r="I54" s="381"/>
      <c r="J54" s="381"/>
      <c r="K54" s="381"/>
      <c r="L54" s="381"/>
      <c r="M54" s="381"/>
      <c r="N54" s="381"/>
      <c r="O54" s="381"/>
    </row>
    <row r="55" spans="1:15" s="75" customFormat="1" ht="12">
      <c r="A55" s="39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</row>
  </sheetData>
  <mergeCells count="4">
    <mergeCell ref="E4:F4"/>
    <mergeCell ref="E34:F34"/>
    <mergeCell ref="A2:F2"/>
    <mergeCell ref="A1:F1"/>
  </mergeCells>
  <printOptions horizontalCentered="1"/>
  <pageMargins left="0.1968503937007874" right="0.1968503937007874" top="0.5118110236220472" bottom="0.35433070866141736" header="0.5118110236220472" footer="0.31496062992125984"/>
  <pageSetup fitToHeight="2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workbookViewId="0" topLeftCell="A1">
      <selection activeCell="A2" sqref="A2:E2"/>
    </sheetView>
  </sheetViews>
  <sheetFormatPr defaultColWidth="9.140625" defaultRowHeight="12.75"/>
  <cols>
    <col min="1" max="1" width="27.57421875" style="130" customWidth="1"/>
    <col min="2" max="2" width="19.00390625" style="0" customWidth="1"/>
    <col min="3" max="3" width="21.28125" style="0" customWidth="1"/>
    <col min="4" max="4" width="25.00390625" style="0" customWidth="1"/>
    <col min="5" max="5" width="31.421875" style="0" customWidth="1"/>
  </cols>
  <sheetData>
    <row r="1" spans="1:5" ht="48.75" customHeight="1">
      <c r="A1" s="652" t="s">
        <v>580</v>
      </c>
      <c r="B1" s="652"/>
      <c r="C1" s="652"/>
      <c r="D1" s="652"/>
      <c r="E1" s="652"/>
    </row>
    <row r="2" spans="1:5" ht="12.75">
      <c r="A2" s="640" t="s">
        <v>726</v>
      </c>
      <c r="B2" s="640"/>
      <c r="C2" s="640"/>
      <c r="D2" s="640"/>
      <c r="E2" s="640"/>
    </row>
    <row r="3" ht="15">
      <c r="A3" s="553" t="s">
        <v>464</v>
      </c>
    </row>
    <row r="4" ht="15" customHeight="1">
      <c r="A4" s="553"/>
    </row>
    <row r="5" ht="15">
      <c r="A5" s="572" t="s">
        <v>556</v>
      </c>
    </row>
    <row r="6" ht="12.75">
      <c r="A6" s="573" t="s">
        <v>555</v>
      </c>
    </row>
    <row r="7" ht="12.75">
      <c r="A7" s="79"/>
    </row>
    <row r="8" spans="1:5" ht="12.75">
      <c r="A8" s="128" t="s">
        <v>363</v>
      </c>
      <c r="C8" s="643" t="s">
        <v>655</v>
      </c>
      <c r="D8" s="644"/>
      <c r="E8" s="111" t="s">
        <v>656</v>
      </c>
    </row>
    <row r="9" spans="1:5" ht="12.75">
      <c r="A9" s="137" t="s">
        <v>489</v>
      </c>
      <c r="B9" s="113"/>
      <c r="C9" s="645" t="s">
        <v>515</v>
      </c>
      <c r="D9" s="646"/>
      <c r="E9" s="501" t="s">
        <v>516</v>
      </c>
    </row>
    <row r="10" spans="1:5" ht="12.75">
      <c r="A10" s="129"/>
      <c r="C10" s="96"/>
      <c r="D10" s="97"/>
      <c r="E10" s="96"/>
    </row>
    <row r="11" spans="1:5" ht="12.75">
      <c r="A11" s="128" t="s">
        <v>479</v>
      </c>
      <c r="C11" s="643" t="s">
        <v>655</v>
      </c>
      <c r="D11" s="644"/>
      <c r="E11" s="111" t="s">
        <v>657</v>
      </c>
    </row>
    <row r="12" spans="1:5" ht="30.75" customHeight="1">
      <c r="A12" s="641" t="s">
        <v>519</v>
      </c>
      <c r="B12" s="642"/>
      <c r="C12" s="634" t="s">
        <v>658</v>
      </c>
      <c r="D12" s="635"/>
      <c r="E12" s="576" t="s">
        <v>659</v>
      </c>
    </row>
    <row r="13" spans="1:5" ht="12.75">
      <c r="A13" s="574" t="s">
        <v>510</v>
      </c>
      <c r="B13" s="132"/>
      <c r="C13" s="632">
        <v>859223</v>
      </c>
      <c r="D13" s="633"/>
      <c r="E13" s="575">
        <v>859223</v>
      </c>
    </row>
    <row r="14" spans="1:5" ht="12.75">
      <c r="A14" s="131"/>
      <c r="B14" s="1"/>
      <c r="C14" s="141"/>
      <c r="D14" s="141"/>
      <c r="E14" s="141"/>
    </row>
    <row r="15" spans="3:5" ht="12.75">
      <c r="C15" s="643" t="s">
        <v>655</v>
      </c>
      <c r="D15" s="644"/>
      <c r="E15" s="111" t="s">
        <v>656</v>
      </c>
    </row>
    <row r="16" spans="1:5" ht="28.5" customHeight="1">
      <c r="A16" s="660" t="s">
        <v>480</v>
      </c>
      <c r="B16" s="661"/>
      <c r="C16" s="191" t="s">
        <v>174</v>
      </c>
      <c r="D16" s="111" t="s">
        <v>188</v>
      </c>
      <c r="E16" s="112" t="s">
        <v>175</v>
      </c>
    </row>
    <row r="17" spans="1:5" ht="24" customHeight="1">
      <c r="A17" s="662" t="s">
        <v>511</v>
      </c>
      <c r="B17" s="663"/>
      <c r="C17" s="578" t="s">
        <v>176</v>
      </c>
      <c r="D17" s="578" t="s">
        <v>187</v>
      </c>
      <c r="E17" s="578" t="s">
        <v>177</v>
      </c>
    </row>
    <row r="18" spans="1:5" ht="12.75">
      <c r="A18" s="401" t="s">
        <v>502</v>
      </c>
      <c r="B18" s="579"/>
      <c r="C18" s="108" t="s">
        <v>660</v>
      </c>
      <c r="D18" s="108" t="s">
        <v>660</v>
      </c>
      <c r="E18" s="191" t="s">
        <v>661</v>
      </c>
    </row>
    <row r="19" spans="1:5" ht="12.75">
      <c r="A19" s="580" t="s">
        <v>517</v>
      </c>
      <c r="B19" s="579"/>
      <c r="C19" s="108" t="s">
        <v>663</v>
      </c>
      <c r="D19" s="108" t="s">
        <v>663</v>
      </c>
      <c r="E19" s="191" t="s">
        <v>664</v>
      </c>
    </row>
    <row r="20" spans="1:5" ht="12.75">
      <c r="A20" s="131"/>
      <c r="C20" s="141"/>
      <c r="D20" s="577"/>
      <c r="E20" s="141"/>
    </row>
    <row r="21" spans="1:5" ht="12.75">
      <c r="A21" s="582" t="s">
        <v>481</v>
      </c>
      <c r="B21" s="583"/>
      <c r="C21" s="409"/>
      <c r="D21" s="409"/>
      <c r="E21" s="409"/>
    </row>
    <row r="22" spans="1:5" ht="12.75">
      <c r="A22" s="410" t="s">
        <v>482</v>
      </c>
      <c r="B22" s="581"/>
      <c r="C22" s="186" t="s">
        <v>184</v>
      </c>
      <c r="D22" s="103" t="s">
        <v>191</v>
      </c>
      <c r="E22" s="103" t="s">
        <v>189</v>
      </c>
    </row>
    <row r="23" spans="1:5" ht="12.75">
      <c r="A23" s="133" t="s">
        <v>720</v>
      </c>
      <c r="B23" s="135"/>
      <c r="C23" s="187" t="s">
        <v>665</v>
      </c>
      <c r="D23" s="104" t="s">
        <v>666</v>
      </c>
      <c r="E23" s="104" t="s">
        <v>667</v>
      </c>
    </row>
    <row r="24" spans="1:5" ht="12.75">
      <c r="A24" s="133" t="s">
        <v>483</v>
      </c>
      <c r="B24" s="135"/>
      <c r="C24" s="188" t="s">
        <v>152</v>
      </c>
      <c r="D24" s="189" t="s">
        <v>152</v>
      </c>
      <c r="E24" s="105" t="s">
        <v>190</v>
      </c>
    </row>
    <row r="25" spans="1:8" s="97" customFormat="1" ht="12.75">
      <c r="A25" s="648" t="s">
        <v>471</v>
      </c>
      <c r="B25" s="649"/>
      <c r="C25" s="558"/>
      <c r="D25" s="558"/>
      <c r="E25" s="569" t="s">
        <v>654</v>
      </c>
      <c r="G25" s="121"/>
      <c r="H25" s="100"/>
    </row>
    <row r="26" spans="1:5" ht="12.75">
      <c r="A26" s="133" t="s">
        <v>426</v>
      </c>
      <c r="B26" s="135"/>
      <c r="C26" s="188" t="s">
        <v>641</v>
      </c>
      <c r="D26" s="189" t="s">
        <v>641</v>
      </c>
      <c r="E26" s="105" t="s">
        <v>668</v>
      </c>
    </row>
    <row r="27" spans="1:5" ht="28.5" customHeight="1">
      <c r="A27" s="664" t="s">
        <v>484</v>
      </c>
      <c r="B27" s="665"/>
      <c r="C27" s="187" t="s">
        <v>669</v>
      </c>
      <c r="D27" s="104" t="s">
        <v>669</v>
      </c>
      <c r="E27" s="117" t="s">
        <v>670</v>
      </c>
    </row>
    <row r="28" spans="1:5" ht="12.75">
      <c r="A28" s="134" t="s">
        <v>412</v>
      </c>
      <c r="B28" s="136"/>
      <c r="C28" s="118" t="s">
        <v>671</v>
      </c>
      <c r="D28" s="190" t="s">
        <v>671</v>
      </c>
      <c r="E28" s="147" t="s">
        <v>672</v>
      </c>
    </row>
    <row r="29" spans="1:5" ht="12.75">
      <c r="A29" s="146"/>
      <c r="B29" s="1"/>
      <c r="C29" s="114"/>
      <c r="D29" s="114"/>
      <c r="E29" s="116"/>
    </row>
    <row r="30" spans="1:5" ht="12.75">
      <c r="A30" s="109" t="s">
        <v>423</v>
      </c>
      <c r="C30" s="667" t="s">
        <v>655</v>
      </c>
      <c r="D30" s="647"/>
      <c r="E30" s="110" t="s">
        <v>656</v>
      </c>
    </row>
    <row r="31" spans="1:5" ht="12.75">
      <c r="A31" s="138" t="s">
        <v>487</v>
      </c>
      <c r="B31" s="113"/>
      <c r="C31" s="106"/>
      <c r="D31" s="107"/>
      <c r="E31" s="108" t="s">
        <v>673</v>
      </c>
    </row>
    <row r="32" spans="2:5" ht="12.75">
      <c r="B32" s="97"/>
      <c r="C32" s="97"/>
      <c r="D32" s="97"/>
      <c r="E32" s="97"/>
    </row>
    <row r="33" spans="1:5" ht="29.25" customHeight="1">
      <c r="A33" s="666" t="s">
        <v>512</v>
      </c>
      <c r="B33" s="653"/>
      <c r="C33" s="653"/>
      <c r="D33" s="653"/>
      <c r="E33" s="653"/>
    </row>
    <row r="35" spans="1:5" ht="25.5" customHeight="1">
      <c r="A35" s="139" t="s">
        <v>681</v>
      </c>
      <c r="B35" s="196"/>
      <c r="D35" s="643" t="s">
        <v>569</v>
      </c>
      <c r="E35" s="675"/>
    </row>
    <row r="36" spans="1:5" ht="12.75">
      <c r="A36" s="192" t="s">
        <v>485</v>
      </c>
      <c r="B36" s="120" t="s">
        <v>486</v>
      </c>
      <c r="D36" s="119" t="s">
        <v>485</v>
      </c>
      <c r="E36" s="120" t="s">
        <v>488</v>
      </c>
    </row>
    <row r="37" spans="1:5" ht="12.75">
      <c r="A37" s="193" t="s">
        <v>674</v>
      </c>
      <c r="B37" s="122">
        <v>6</v>
      </c>
      <c r="D37" s="127" t="s">
        <v>561</v>
      </c>
      <c r="E37" s="124" t="s">
        <v>178</v>
      </c>
    </row>
    <row r="38" spans="1:5" ht="12.75">
      <c r="A38" s="194" t="s">
        <v>675</v>
      </c>
      <c r="B38" s="124">
        <v>10</v>
      </c>
      <c r="D38" s="123" t="s">
        <v>562</v>
      </c>
      <c r="E38" s="124" t="s">
        <v>179</v>
      </c>
    </row>
    <row r="39" spans="1:5" ht="12.75">
      <c r="A39" s="194" t="s">
        <v>676</v>
      </c>
      <c r="B39" s="124">
        <v>15</v>
      </c>
      <c r="D39" s="123" t="s">
        <v>563</v>
      </c>
      <c r="E39" s="124" t="s">
        <v>180</v>
      </c>
    </row>
    <row r="40" spans="1:5" ht="12.75">
      <c r="A40" s="194" t="s">
        <v>677</v>
      </c>
      <c r="B40" s="124">
        <v>20</v>
      </c>
      <c r="D40" s="123" t="s">
        <v>564</v>
      </c>
      <c r="E40" s="124" t="s">
        <v>181</v>
      </c>
    </row>
    <row r="41" spans="1:5" ht="12.75">
      <c r="A41" s="194" t="s">
        <v>678</v>
      </c>
      <c r="B41" s="124">
        <v>25</v>
      </c>
      <c r="D41" s="123" t="s">
        <v>565</v>
      </c>
      <c r="E41" s="124" t="s">
        <v>182</v>
      </c>
    </row>
    <row r="42" spans="1:5" ht="12.75">
      <c r="A42" s="194" t="s">
        <v>679</v>
      </c>
      <c r="B42" s="124">
        <v>30</v>
      </c>
      <c r="D42" s="125" t="s">
        <v>566</v>
      </c>
      <c r="E42" s="126" t="s">
        <v>183</v>
      </c>
    </row>
    <row r="43" spans="1:2" ht="12.75">
      <c r="A43" s="195" t="s">
        <v>680</v>
      </c>
      <c r="B43" s="126">
        <v>40</v>
      </c>
    </row>
    <row r="44" spans="1:2" ht="12.75">
      <c r="A44" s="557"/>
      <c r="B44" s="584"/>
    </row>
    <row r="45" spans="1:5" ht="15">
      <c r="A45" s="570" t="s">
        <v>554</v>
      </c>
      <c r="B45" s="1"/>
      <c r="C45" s="151"/>
      <c r="D45" s="154"/>
      <c r="E45" s="154"/>
    </row>
    <row r="46" spans="1:5" ht="15">
      <c r="A46" s="671" t="s">
        <v>551</v>
      </c>
      <c r="B46" s="672"/>
      <c r="C46" s="571" t="s">
        <v>550</v>
      </c>
      <c r="D46" s="154"/>
      <c r="E46" s="154"/>
    </row>
    <row r="47" spans="1:5" ht="15">
      <c r="A47" s="671" t="s">
        <v>552</v>
      </c>
      <c r="B47" s="672"/>
      <c r="C47" s="571" t="s">
        <v>553</v>
      </c>
      <c r="D47" s="154"/>
      <c r="E47" s="154"/>
    </row>
    <row r="48" spans="1:5" ht="25.5" customHeight="1">
      <c r="A48" s="650" t="s">
        <v>682</v>
      </c>
      <c r="B48" s="653"/>
      <c r="C48" s="653"/>
      <c r="D48" s="653"/>
      <c r="E48" s="653"/>
    </row>
    <row r="49" spans="1:2" ht="12.75">
      <c r="A49" s="557"/>
      <c r="B49" s="584"/>
    </row>
    <row r="50" spans="1:4" ht="13.5" thickBot="1">
      <c r="A50" s="673" t="s">
        <v>683</v>
      </c>
      <c r="B50" s="674"/>
      <c r="C50" s="674"/>
      <c r="D50" s="674"/>
    </row>
    <row r="51" spans="1:4" ht="24.75" customHeight="1" thickTop="1">
      <c r="A51" s="629" t="s">
        <v>485</v>
      </c>
      <c r="B51" s="669" t="s">
        <v>530</v>
      </c>
      <c r="C51" s="639" t="s">
        <v>557</v>
      </c>
      <c r="D51" s="628"/>
    </row>
    <row r="52" spans="1:4" ht="12.75">
      <c r="A52" s="668"/>
      <c r="B52" s="670"/>
      <c r="C52" s="579" t="s">
        <v>655</v>
      </c>
      <c r="D52" s="588" t="s">
        <v>656</v>
      </c>
    </row>
    <row r="53" spans="1:4" ht="12.75">
      <c r="A53" s="219" t="s">
        <v>684</v>
      </c>
      <c r="B53" s="585" t="s">
        <v>531</v>
      </c>
      <c r="C53" s="88">
        <v>4.5</v>
      </c>
      <c r="D53" s="589">
        <v>9</v>
      </c>
    </row>
    <row r="54" spans="1:4" ht="12.75">
      <c r="A54" s="215" t="s">
        <v>685</v>
      </c>
      <c r="B54" s="586" t="s">
        <v>532</v>
      </c>
      <c r="C54" s="88">
        <v>4</v>
      </c>
      <c r="D54" s="589">
        <v>8</v>
      </c>
    </row>
    <row r="55" spans="1:4" ht="13.5" thickBot="1">
      <c r="A55" s="222" t="s">
        <v>686</v>
      </c>
      <c r="B55" s="587" t="s">
        <v>533</v>
      </c>
      <c r="C55" s="590">
        <v>3</v>
      </c>
      <c r="D55" s="591">
        <v>6.5</v>
      </c>
    </row>
    <row r="56" spans="1:4" ht="13.5" thickTop="1">
      <c r="A56" s="157" t="s">
        <v>558</v>
      </c>
      <c r="B56" s="158"/>
      <c r="C56" s="2"/>
      <c r="D56" s="2"/>
    </row>
    <row r="57" spans="1:4" ht="12.75">
      <c r="A57" s="157"/>
      <c r="B57" s="158"/>
      <c r="C57" s="2"/>
      <c r="D57" s="2"/>
    </row>
    <row r="58" spans="1:4" ht="12.75">
      <c r="A58" s="607" t="s">
        <v>567</v>
      </c>
      <c r="B58" s="608"/>
      <c r="C58" s="88" t="s">
        <v>568</v>
      </c>
      <c r="D58" s="2"/>
    </row>
    <row r="59" spans="1:4" ht="12.75">
      <c r="A59" s="157"/>
      <c r="B59" s="158"/>
      <c r="C59" s="2"/>
      <c r="D59" s="2"/>
    </row>
    <row r="60" spans="1:4" ht="13.5" thickBot="1">
      <c r="A60" s="174" t="s">
        <v>560</v>
      </c>
      <c r="B60" s="223"/>
      <c r="C60" s="2"/>
      <c r="D60" s="2"/>
    </row>
    <row r="61" spans="1:4" ht="13.5" thickTop="1">
      <c r="A61" s="216" t="s">
        <v>485</v>
      </c>
      <c r="B61" s="218" t="s">
        <v>486</v>
      </c>
      <c r="C61" s="2"/>
      <c r="D61" s="2"/>
    </row>
    <row r="62" spans="1:4" ht="12.75">
      <c r="A62" s="249" t="s">
        <v>687</v>
      </c>
      <c r="B62" s="250">
        <v>2</v>
      </c>
      <c r="C62" s="2"/>
      <c r="D62" s="2"/>
    </row>
    <row r="63" spans="1:4" ht="12.75">
      <c r="A63" s="251" t="s">
        <v>688</v>
      </c>
      <c r="B63" s="252">
        <v>3</v>
      </c>
      <c r="C63" s="2"/>
      <c r="D63" s="2"/>
    </row>
    <row r="64" spans="1:4" ht="12.75">
      <c r="A64" s="251" t="s">
        <v>689</v>
      </c>
      <c r="B64" s="252">
        <v>4</v>
      </c>
      <c r="C64" s="2"/>
      <c r="D64" s="2"/>
    </row>
    <row r="65" spans="1:4" ht="12.75">
      <c r="A65" s="251" t="s">
        <v>690</v>
      </c>
      <c r="B65" s="252">
        <v>5</v>
      </c>
      <c r="C65" s="2"/>
      <c r="D65" s="2"/>
    </row>
    <row r="66" spans="1:4" ht="12.75">
      <c r="A66" s="251" t="s">
        <v>691</v>
      </c>
      <c r="B66" s="252">
        <v>6</v>
      </c>
      <c r="C66" s="2"/>
      <c r="D66" s="2"/>
    </row>
    <row r="67" spans="1:4" ht="12.75">
      <c r="A67" s="251" t="s">
        <v>692</v>
      </c>
      <c r="B67" s="252">
        <v>7</v>
      </c>
      <c r="C67" s="2"/>
      <c r="D67" s="2"/>
    </row>
    <row r="68" spans="1:4" ht="12.75">
      <c r="A68" s="251" t="s">
        <v>693</v>
      </c>
      <c r="B68" s="252">
        <v>8</v>
      </c>
      <c r="C68" s="2"/>
      <c r="D68" s="2"/>
    </row>
    <row r="69" spans="1:4" ht="12.75">
      <c r="A69" s="251" t="s">
        <v>694</v>
      </c>
      <c r="B69" s="252">
        <v>10</v>
      </c>
      <c r="C69" s="2"/>
      <c r="D69" s="2"/>
    </row>
    <row r="70" spans="1:4" ht="12.75">
      <c r="A70" s="251" t="s">
        <v>695</v>
      </c>
      <c r="B70" s="252">
        <v>12</v>
      </c>
      <c r="C70" s="2"/>
      <c r="D70" s="2"/>
    </row>
    <row r="71" spans="1:4" ht="12.75">
      <c r="A71" s="251" t="s">
        <v>696</v>
      </c>
      <c r="B71" s="252">
        <v>14</v>
      </c>
      <c r="C71" s="2"/>
      <c r="D71" s="2"/>
    </row>
    <row r="72" spans="1:4" ht="12.75">
      <c r="A72" s="251" t="s">
        <v>697</v>
      </c>
      <c r="B72" s="252">
        <v>16</v>
      </c>
      <c r="C72" s="2"/>
      <c r="D72" s="2"/>
    </row>
    <row r="73" spans="1:4" ht="12.75">
      <c r="A73" s="251" t="s">
        <v>698</v>
      </c>
      <c r="B73" s="253">
        <v>18</v>
      </c>
      <c r="C73" s="2"/>
      <c r="D73" s="2"/>
    </row>
    <row r="74" spans="1:4" ht="12.75">
      <c r="A74" s="251" t="s">
        <v>699</v>
      </c>
      <c r="B74" s="253">
        <v>20</v>
      </c>
      <c r="C74" s="2"/>
      <c r="D74" s="2"/>
    </row>
    <row r="75" spans="1:4" ht="12.75">
      <c r="A75" s="251" t="s">
        <v>700</v>
      </c>
      <c r="B75" s="253">
        <v>22</v>
      </c>
      <c r="C75" s="2"/>
      <c r="D75" s="2"/>
    </row>
    <row r="76" spans="1:4" ht="12.75">
      <c r="A76" s="251" t="s">
        <v>701</v>
      </c>
      <c r="B76" s="253">
        <v>24</v>
      </c>
      <c r="C76" s="2"/>
      <c r="D76" s="2"/>
    </row>
    <row r="77" spans="1:4" ht="12.75">
      <c r="A77" s="251" t="s">
        <v>702</v>
      </c>
      <c r="B77" s="253">
        <v>26</v>
      </c>
      <c r="C77" s="2"/>
      <c r="D77" s="2"/>
    </row>
    <row r="78" spans="1:4" ht="12.75">
      <c r="A78" s="251" t="s">
        <v>703</v>
      </c>
      <c r="B78" s="253">
        <v>28</v>
      </c>
      <c r="C78" s="2"/>
      <c r="D78" s="2"/>
    </row>
    <row r="79" spans="1:4" ht="13.5" thickBot="1">
      <c r="A79" s="254" t="s">
        <v>704</v>
      </c>
      <c r="B79" s="255">
        <v>30</v>
      </c>
      <c r="C79" s="2"/>
      <c r="D79" s="2"/>
    </row>
    <row r="80" ht="14.25" thickBot="1" thickTop="1"/>
    <row r="81" spans="1:4" ht="24.75" customHeight="1" thickTop="1">
      <c r="A81" s="636" t="s">
        <v>574</v>
      </c>
      <c r="B81" s="637"/>
      <c r="C81" s="638"/>
      <c r="D81" s="598">
        <v>809621</v>
      </c>
    </row>
    <row r="82" spans="1:4" ht="12.75">
      <c r="A82" s="594" t="s">
        <v>491</v>
      </c>
      <c r="B82" s="1"/>
      <c r="C82" s="1"/>
      <c r="D82" s="599" t="s">
        <v>490</v>
      </c>
    </row>
    <row r="83" spans="1:4" ht="12.75">
      <c r="A83" s="594" t="s">
        <v>492</v>
      </c>
      <c r="B83" s="1"/>
      <c r="C83" s="1"/>
      <c r="D83" s="599" t="s">
        <v>494</v>
      </c>
    </row>
    <row r="84" spans="1:4" ht="12.75">
      <c r="A84" s="594" t="s">
        <v>498</v>
      </c>
      <c r="B84" s="1"/>
      <c r="C84" s="1"/>
      <c r="D84" s="599" t="s">
        <v>499</v>
      </c>
    </row>
    <row r="85" spans="1:4" ht="12.75">
      <c r="A85" s="594" t="s">
        <v>493</v>
      </c>
      <c r="B85" s="1"/>
      <c r="C85" s="1"/>
      <c r="D85" s="599" t="s">
        <v>495</v>
      </c>
    </row>
    <row r="86" spans="1:4" ht="12.75">
      <c r="A86" s="594" t="s">
        <v>496</v>
      </c>
      <c r="B86" s="1"/>
      <c r="C86" s="1"/>
      <c r="D86" s="599" t="s">
        <v>497</v>
      </c>
    </row>
    <row r="87" spans="1:4" ht="12.75">
      <c r="A87" s="594" t="s">
        <v>500</v>
      </c>
      <c r="B87" s="1"/>
      <c r="C87" s="1"/>
      <c r="D87" s="599" t="s">
        <v>501</v>
      </c>
    </row>
    <row r="88" spans="1:4" ht="12.75">
      <c r="A88" s="595"/>
      <c r="B88" s="1"/>
      <c r="C88" s="1"/>
      <c r="D88" s="599"/>
    </row>
    <row r="89" spans="1:4" ht="12.75">
      <c r="A89" s="594" t="s">
        <v>504</v>
      </c>
      <c r="B89" s="1"/>
      <c r="C89" s="1"/>
      <c r="D89" s="599" t="s">
        <v>503</v>
      </c>
    </row>
    <row r="90" spans="1:4" ht="12.75">
      <c r="A90" s="594" t="s">
        <v>505</v>
      </c>
      <c r="B90" s="1"/>
      <c r="C90" s="1"/>
      <c r="D90" s="599" t="s">
        <v>506</v>
      </c>
    </row>
    <row r="91" spans="1:4" ht="12.75">
      <c r="A91" s="595"/>
      <c r="B91" s="1"/>
      <c r="C91" s="1"/>
      <c r="D91" s="599"/>
    </row>
    <row r="92" spans="1:4" ht="12.75">
      <c r="A92" s="594" t="s">
        <v>548</v>
      </c>
      <c r="B92" s="1"/>
      <c r="C92" s="1"/>
      <c r="D92" s="599" t="s">
        <v>507</v>
      </c>
    </row>
    <row r="93" spans="1:4" ht="12.75">
      <c r="A93" s="594" t="s">
        <v>549</v>
      </c>
      <c r="B93" s="1"/>
      <c r="C93" s="1"/>
      <c r="D93" s="599" t="s">
        <v>508</v>
      </c>
    </row>
    <row r="94" spans="1:4" ht="26.25" customHeight="1">
      <c r="A94" s="658" t="s">
        <v>509</v>
      </c>
      <c r="B94" s="659"/>
      <c r="C94" s="659"/>
      <c r="D94" s="599" t="s">
        <v>559</v>
      </c>
    </row>
    <row r="95" spans="1:4" ht="13.5" thickBot="1">
      <c r="A95" s="596" t="s">
        <v>514</v>
      </c>
      <c r="B95" s="597"/>
      <c r="C95" s="597"/>
      <c r="D95" s="600" t="s">
        <v>513</v>
      </c>
    </row>
    <row r="96" ht="13.5" thickTop="1"/>
  </sheetData>
  <mergeCells count="25">
    <mergeCell ref="D35:E35"/>
    <mergeCell ref="A51:A52"/>
    <mergeCell ref="B51:B52"/>
    <mergeCell ref="A46:B46"/>
    <mergeCell ref="A50:D50"/>
    <mergeCell ref="A47:B47"/>
    <mergeCell ref="A1:E1"/>
    <mergeCell ref="A2:E2"/>
    <mergeCell ref="A12:B12"/>
    <mergeCell ref="C15:D15"/>
    <mergeCell ref="C8:D8"/>
    <mergeCell ref="C9:D9"/>
    <mergeCell ref="C11:D11"/>
    <mergeCell ref="C13:D13"/>
    <mergeCell ref="C12:D12"/>
    <mergeCell ref="A94:C94"/>
    <mergeCell ref="A16:B16"/>
    <mergeCell ref="A17:B17"/>
    <mergeCell ref="A27:B27"/>
    <mergeCell ref="A33:E33"/>
    <mergeCell ref="C30:D30"/>
    <mergeCell ref="A25:B25"/>
    <mergeCell ref="A48:E48"/>
    <mergeCell ref="A81:C81"/>
    <mergeCell ref="C51:D51"/>
  </mergeCells>
  <hyperlinks>
    <hyperlink ref="A6" r:id="rId1" display="http://www-alt.mercurymarine.com:8080/dts/"/>
  </hyperlink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1200" verticalDpi="1200" orientation="portrait" paperSize="9" scale="56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2" sqref="A2:F2"/>
    </sheetView>
  </sheetViews>
  <sheetFormatPr defaultColWidth="9.140625" defaultRowHeight="12.75"/>
  <cols>
    <col min="1" max="1" width="27.8515625" style="130" customWidth="1"/>
    <col min="2" max="2" width="14.7109375" style="0" customWidth="1"/>
    <col min="3" max="3" width="6.28125" style="0" customWidth="1"/>
    <col min="4" max="4" width="18.8515625" style="0" customWidth="1"/>
    <col min="5" max="5" width="20.57421875" style="0" customWidth="1"/>
    <col min="6" max="6" width="27.57421875" style="0" customWidth="1"/>
    <col min="9" max="9" width="14.421875" style="0" customWidth="1"/>
    <col min="10" max="10" width="12.421875" style="0" bestFit="1" customWidth="1"/>
    <col min="12" max="12" width="40.00390625" style="0" bestFit="1" customWidth="1"/>
  </cols>
  <sheetData>
    <row r="1" spans="1:7" ht="48" customHeight="1">
      <c r="A1" s="652" t="s">
        <v>581</v>
      </c>
      <c r="B1" s="652"/>
      <c r="C1" s="652"/>
      <c r="D1" s="652"/>
      <c r="E1" s="652"/>
      <c r="F1" s="652"/>
      <c r="G1" s="140"/>
    </row>
    <row r="2" spans="1:7" s="98" customFormat="1" ht="12.75">
      <c r="A2" s="640" t="s">
        <v>726</v>
      </c>
      <c r="B2" s="640"/>
      <c r="C2" s="640"/>
      <c r="D2" s="640"/>
      <c r="E2" s="640"/>
      <c r="F2" s="640"/>
      <c r="G2" s="183"/>
    </row>
    <row r="3" spans="1:7" s="98" customFormat="1" ht="12.75">
      <c r="A3" s="314"/>
      <c r="B3" s="314"/>
      <c r="C3" s="314"/>
      <c r="D3" s="314"/>
      <c r="E3" s="314"/>
      <c r="F3" s="314"/>
      <c r="G3" s="183"/>
    </row>
    <row r="4" spans="1:7" ht="15">
      <c r="A4" s="559" t="s">
        <v>464</v>
      </c>
      <c r="B4" s="168"/>
      <c r="C4" s="168"/>
      <c r="D4" s="64"/>
      <c r="E4" s="148"/>
      <c r="F4" s="148"/>
      <c r="G4" s="148"/>
    </row>
    <row r="5" spans="1:7" ht="15">
      <c r="A5" s="559"/>
      <c r="B5" s="168"/>
      <c r="C5" s="168"/>
      <c r="D5" s="64"/>
      <c r="E5" s="148"/>
      <c r="F5" s="148"/>
      <c r="G5" s="148"/>
    </row>
    <row r="6" ht="15">
      <c r="A6" s="572" t="s">
        <v>556</v>
      </c>
    </row>
    <row r="7" ht="12.75">
      <c r="A7" s="573" t="s">
        <v>555</v>
      </c>
    </row>
    <row r="8" spans="1:7" ht="12.75">
      <c r="A8" s="502"/>
      <c r="B8" s="168"/>
      <c r="C8" s="168"/>
      <c r="D8" s="64"/>
      <c r="E8" s="148"/>
      <c r="F8" s="148"/>
      <c r="G8" s="148"/>
    </row>
    <row r="9" spans="1:8" s="97" customFormat="1" ht="12.75">
      <c r="A9" s="563" t="s">
        <v>363</v>
      </c>
      <c r="B9" s="109"/>
      <c r="C9" s="174"/>
      <c r="D9" s="682" t="s">
        <v>655</v>
      </c>
      <c r="E9" s="683"/>
      <c r="F9" s="10" t="s">
        <v>656</v>
      </c>
      <c r="G9" s="149"/>
      <c r="H9" s="100"/>
    </row>
    <row r="10" spans="1:8" s="97" customFormat="1" ht="12.75">
      <c r="A10" s="211" t="s">
        <v>518</v>
      </c>
      <c r="B10" s="176"/>
      <c r="C10" s="212"/>
      <c r="D10" s="682" t="s">
        <v>388</v>
      </c>
      <c r="E10" s="683"/>
      <c r="F10" s="10" t="s">
        <v>387</v>
      </c>
      <c r="G10" s="150"/>
      <c r="H10" s="100"/>
    </row>
    <row r="11" spans="1:8" s="97" customFormat="1" ht="12.75">
      <c r="A11" s="184"/>
      <c r="B11" s="152"/>
      <c r="C11" s="239"/>
      <c r="D11" s="245"/>
      <c r="E11" s="171"/>
      <c r="F11" s="245"/>
      <c r="G11" s="151"/>
      <c r="H11" s="100"/>
    </row>
    <row r="12" spans="1:8" s="97" customFormat="1" ht="12.75">
      <c r="A12" s="563" t="s">
        <v>479</v>
      </c>
      <c r="B12" s="109"/>
      <c r="C12" s="174"/>
      <c r="D12" s="698" t="s">
        <v>172</v>
      </c>
      <c r="E12" s="682"/>
      <c r="F12" s="11" t="s">
        <v>173</v>
      </c>
      <c r="G12" s="152"/>
      <c r="H12" s="100"/>
    </row>
    <row r="13" spans="1:8" s="97" customFormat="1" ht="30" customHeight="1">
      <c r="A13" s="676" t="s">
        <v>519</v>
      </c>
      <c r="B13" s="677"/>
      <c r="C13" s="232"/>
      <c r="D13" s="678" t="s">
        <v>185</v>
      </c>
      <c r="E13" s="679"/>
      <c r="F13" s="197" t="s">
        <v>186</v>
      </c>
      <c r="G13" s="152"/>
      <c r="H13" s="100"/>
    </row>
    <row r="14" spans="1:8" s="97" customFormat="1" ht="12.75">
      <c r="A14" s="199" t="s">
        <v>430</v>
      </c>
      <c r="B14" s="244"/>
      <c r="C14" s="244"/>
      <c r="D14" s="680">
        <v>859223</v>
      </c>
      <c r="E14" s="681"/>
      <c r="F14" s="142">
        <v>859223</v>
      </c>
      <c r="G14" s="149"/>
      <c r="H14" s="100"/>
    </row>
    <row r="15" spans="1:8" s="97" customFormat="1" ht="12.75">
      <c r="A15" s="184"/>
      <c r="B15" s="152"/>
      <c r="C15" s="239"/>
      <c r="D15" s="152"/>
      <c r="E15" s="152"/>
      <c r="F15" s="121"/>
      <c r="G15" s="144"/>
      <c r="H15" s="100"/>
    </row>
    <row r="16" spans="1:8" s="97" customFormat="1" ht="12.75">
      <c r="A16" s="185"/>
      <c r="B16" s="174"/>
      <c r="C16" s="174"/>
      <c r="D16" s="682" t="s">
        <v>655</v>
      </c>
      <c r="E16" s="683"/>
      <c r="F16" s="10" t="s">
        <v>656</v>
      </c>
      <c r="G16" s="153"/>
      <c r="H16" s="100"/>
    </row>
    <row r="17" spans="1:8" s="97" customFormat="1" ht="26.25">
      <c r="A17" s="699" t="s">
        <v>480</v>
      </c>
      <c r="B17" s="700"/>
      <c r="C17" s="174"/>
      <c r="D17" s="145" t="s">
        <v>174</v>
      </c>
      <c r="E17" s="191" t="s">
        <v>188</v>
      </c>
      <c r="F17" s="11" t="s">
        <v>175</v>
      </c>
      <c r="G17" s="153"/>
      <c r="H17" s="100"/>
    </row>
    <row r="18" spans="1:8" s="97" customFormat="1" ht="33" customHeight="1">
      <c r="A18" s="676" t="s">
        <v>511</v>
      </c>
      <c r="B18" s="677"/>
      <c r="C18" s="289"/>
      <c r="D18" s="246" t="s">
        <v>176</v>
      </c>
      <c r="E18" s="197" t="s">
        <v>187</v>
      </c>
      <c r="F18" s="198" t="s">
        <v>177</v>
      </c>
      <c r="G18" s="121"/>
      <c r="H18" s="100"/>
    </row>
    <row r="19" spans="1:8" s="97" customFormat="1" ht="12.75">
      <c r="A19" s="178" t="s">
        <v>502</v>
      </c>
      <c r="B19" s="234"/>
      <c r="C19" s="285"/>
      <c r="D19" s="201" t="s">
        <v>660</v>
      </c>
      <c r="E19" s="202" t="s">
        <v>660</v>
      </c>
      <c r="F19" s="202" t="s">
        <v>662</v>
      </c>
      <c r="G19" s="121"/>
      <c r="H19" s="100"/>
    </row>
    <row r="20" spans="1:8" s="97" customFormat="1" ht="12.75">
      <c r="A20" s="286" t="s">
        <v>517</v>
      </c>
      <c r="B20" s="287"/>
      <c r="C20" s="290"/>
      <c r="D20" s="201" t="s">
        <v>663</v>
      </c>
      <c r="E20" s="202" t="s">
        <v>663</v>
      </c>
      <c r="F20" s="202" t="s">
        <v>664</v>
      </c>
      <c r="G20" s="149"/>
      <c r="H20" s="100"/>
    </row>
    <row r="21" spans="1:8" s="97" customFormat="1" ht="12.75">
      <c r="A21" s="230"/>
      <c r="B21" s="175"/>
      <c r="C21" s="175"/>
      <c r="D21" s="155"/>
      <c r="E21" s="156"/>
      <c r="F21" s="155"/>
      <c r="G21" s="144"/>
      <c r="H21" s="100"/>
    </row>
    <row r="22" spans="1:8" s="97" customFormat="1" ht="12.75">
      <c r="A22" s="208" t="s">
        <v>520</v>
      </c>
      <c r="B22" s="204"/>
      <c r="C22" s="204"/>
      <c r="D22" s="213"/>
      <c r="E22" s="213"/>
      <c r="F22" s="213"/>
      <c r="G22" s="144"/>
      <c r="H22" s="100"/>
    </row>
    <row r="23" spans="1:8" s="97" customFormat="1" ht="12.75">
      <c r="A23" s="209" t="s">
        <v>482</v>
      </c>
      <c r="B23" s="236"/>
      <c r="C23" s="248"/>
      <c r="D23" s="247" t="s">
        <v>184</v>
      </c>
      <c r="E23" s="103" t="s">
        <v>191</v>
      </c>
      <c r="F23" s="103" t="s">
        <v>189</v>
      </c>
      <c r="G23" s="144"/>
      <c r="H23" s="100"/>
    </row>
    <row r="24" spans="1:8" s="97" customFormat="1" ht="12.75">
      <c r="A24" s="200" t="s">
        <v>720</v>
      </c>
      <c r="B24" s="205"/>
      <c r="C24" s="234"/>
      <c r="D24" s="104" t="s">
        <v>665</v>
      </c>
      <c r="E24" s="104" t="s">
        <v>666</v>
      </c>
      <c r="F24" s="104" t="s">
        <v>667</v>
      </c>
      <c r="G24" s="153"/>
      <c r="H24" s="100"/>
    </row>
    <row r="25" spans="1:8" s="97" customFormat="1" ht="12.75">
      <c r="A25" s="200" t="s">
        <v>483</v>
      </c>
      <c r="B25" s="205"/>
      <c r="C25" s="234"/>
      <c r="D25" s="189" t="s">
        <v>152</v>
      </c>
      <c r="E25" s="189" t="s">
        <v>152</v>
      </c>
      <c r="F25" s="105" t="s">
        <v>190</v>
      </c>
      <c r="G25" s="153"/>
      <c r="H25" s="100"/>
    </row>
    <row r="26" spans="1:8" s="97" customFormat="1" ht="12.75">
      <c r="A26" s="648" t="s">
        <v>471</v>
      </c>
      <c r="B26" s="649"/>
      <c r="C26" s="560"/>
      <c r="D26" s="558"/>
      <c r="E26" s="558"/>
      <c r="F26" s="569" t="s">
        <v>654</v>
      </c>
      <c r="G26" s="121"/>
      <c r="H26" s="100"/>
    </row>
    <row r="27" spans="1:8" s="97" customFormat="1" ht="12.75">
      <c r="A27" s="200" t="s">
        <v>426</v>
      </c>
      <c r="B27" s="205"/>
      <c r="C27" s="234"/>
      <c r="D27" s="189" t="s">
        <v>641</v>
      </c>
      <c r="E27" s="189" t="s">
        <v>641</v>
      </c>
      <c r="F27" s="105" t="s">
        <v>668</v>
      </c>
      <c r="G27" s="115"/>
      <c r="H27" s="100"/>
    </row>
    <row r="28" spans="1:8" s="97" customFormat="1" ht="27" customHeight="1">
      <c r="A28" s="702" t="s">
        <v>484</v>
      </c>
      <c r="B28" s="703"/>
      <c r="C28" s="234"/>
      <c r="D28" s="189" t="s">
        <v>669</v>
      </c>
      <c r="E28" s="189" t="s">
        <v>669</v>
      </c>
      <c r="F28" s="105" t="s">
        <v>670</v>
      </c>
      <c r="G28" s="115"/>
      <c r="H28" s="100"/>
    </row>
    <row r="29" spans="1:6" ht="12.75">
      <c r="A29" s="134" t="s">
        <v>412</v>
      </c>
      <c r="B29" s="210"/>
      <c r="C29" s="132"/>
      <c r="D29" s="190" t="s">
        <v>671</v>
      </c>
      <c r="E29" s="190" t="s">
        <v>671</v>
      </c>
      <c r="F29" s="147" t="s">
        <v>672</v>
      </c>
    </row>
    <row r="30" spans="1:8" s="97" customFormat="1" ht="12.75">
      <c r="A30" s="184"/>
      <c r="B30" s="152"/>
      <c r="C30" s="239"/>
      <c r="D30" s="121"/>
      <c r="E30" s="121"/>
      <c r="F30" s="121"/>
      <c r="G30" s="115"/>
      <c r="H30" s="100"/>
    </row>
    <row r="31" spans="1:8" s="97" customFormat="1" ht="26.25" customHeight="1">
      <c r="A31" s="699" t="s">
        <v>522</v>
      </c>
      <c r="B31" s="701"/>
      <c r="C31" s="174"/>
      <c r="D31" s="682" t="s">
        <v>655</v>
      </c>
      <c r="E31" s="683"/>
      <c r="F31" s="10" t="s">
        <v>656</v>
      </c>
      <c r="G31" s="116"/>
      <c r="H31" s="100"/>
    </row>
    <row r="32" spans="1:8" s="97" customFormat="1" ht="36.75" customHeight="1">
      <c r="A32" s="676" t="s">
        <v>536</v>
      </c>
      <c r="B32" s="677"/>
      <c r="C32" s="704"/>
      <c r="D32" s="696" t="s">
        <v>197</v>
      </c>
      <c r="E32" s="697"/>
      <c r="F32" s="564" t="s">
        <v>206</v>
      </c>
      <c r="G32" s="116"/>
      <c r="H32" s="100"/>
    </row>
    <row r="33" spans="1:8" s="97" customFormat="1" ht="12.75">
      <c r="A33" s="177" t="s">
        <v>537</v>
      </c>
      <c r="B33" s="233"/>
      <c r="C33" s="285"/>
      <c r="D33" s="685" t="s">
        <v>207</v>
      </c>
      <c r="E33" s="686"/>
      <c r="F33" s="499" t="s">
        <v>208</v>
      </c>
      <c r="G33" s="116"/>
      <c r="H33" s="100"/>
    </row>
    <row r="34" spans="1:8" s="97" customFormat="1" ht="12.75">
      <c r="A34" s="178" t="s">
        <v>538</v>
      </c>
      <c r="B34" s="234"/>
      <c r="C34" s="285"/>
      <c r="D34" s="687" t="s">
        <v>198</v>
      </c>
      <c r="E34" s="688"/>
      <c r="F34" s="499" t="s">
        <v>198</v>
      </c>
      <c r="G34" s="121"/>
      <c r="H34" s="100"/>
    </row>
    <row r="35" spans="1:8" s="97" customFormat="1" ht="12.75">
      <c r="A35" s="179" t="s">
        <v>539</v>
      </c>
      <c r="B35" s="235"/>
      <c r="C35" s="285"/>
      <c r="D35" s="693"/>
      <c r="E35" s="694"/>
      <c r="F35" s="500" t="s">
        <v>199</v>
      </c>
      <c r="G35" s="121"/>
      <c r="H35" s="100"/>
    </row>
    <row r="36" spans="1:8" s="97" customFormat="1" ht="12.75">
      <c r="A36" s="286" t="s">
        <v>540</v>
      </c>
      <c r="B36" s="287"/>
      <c r="C36" s="288"/>
      <c r="D36" s="680" t="s">
        <v>200</v>
      </c>
      <c r="E36" s="695"/>
      <c r="F36" s="143" t="s">
        <v>200</v>
      </c>
      <c r="G36" s="121"/>
      <c r="H36" s="100"/>
    </row>
    <row r="37" spans="1:8" s="97" customFormat="1" ht="12.75">
      <c r="A37" s="230"/>
      <c r="B37" s="175"/>
      <c r="C37" s="175"/>
      <c r="D37" s="172"/>
      <c r="E37" s="173"/>
      <c r="F37" s="144"/>
      <c r="G37" s="164"/>
      <c r="H37" s="100"/>
    </row>
    <row r="38" spans="1:8" s="97" customFormat="1" ht="42" customHeight="1">
      <c r="A38" s="714" t="s">
        <v>521</v>
      </c>
      <c r="B38" s="715"/>
      <c r="C38" s="716"/>
      <c r="D38" s="684"/>
      <c r="E38" s="684"/>
      <c r="F38" s="144"/>
      <c r="G38" s="150"/>
      <c r="H38" s="100"/>
    </row>
    <row r="39" spans="1:8" s="97" customFormat="1" ht="12.75">
      <c r="A39" s="209" t="s">
        <v>541</v>
      </c>
      <c r="B39" s="236"/>
      <c r="C39" s="240"/>
      <c r="D39" s="689" t="s">
        <v>201</v>
      </c>
      <c r="E39" s="690"/>
      <c r="F39" s="170" t="s">
        <v>201</v>
      </c>
      <c r="G39" s="150"/>
      <c r="H39" s="100"/>
    </row>
    <row r="40" spans="1:8" s="97" customFormat="1" ht="12.75">
      <c r="A40" s="200" t="s">
        <v>542</v>
      </c>
      <c r="B40" s="205"/>
      <c r="C40" s="234"/>
      <c r="D40" s="691" t="s">
        <v>202</v>
      </c>
      <c r="E40" s="692"/>
      <c r="F40" s="165" t="s">
        <v>202</v>
      </c>
      <c r="G40" s="150"/>
      <c r="H40" s="100"/>
    </row>
    <row r="41" spans="1:8" s="97" customFormat="1" ht="12.75">
      <c r="A41" s="200" t="s">
        <v>543</v>
      </c>
      <c r="B41" s="205"/>
      <c r="C41" s="234"/>
      <c r="D41" s="691" t="s">
        <v>203</v>
      </c>
      <c r="E41" s="692"/>
      <c r="F41" s="165" t="s">
        <v>203</v>
      </c>
      <c r="G41" s="144"/>
      <c r="H41" s="100"/>
    </row>
    <row r="42" spans="1:9" s="97" customFormat="1" ht="12.75">
      <c r="A42" s="543" t="s">
        <v>544</v>
      </c>
      <c r="B42" s="205"/>
      <c r="C42" s="234"/>
      <c r="D42" s="707"/>
      <c r="E42" s="708"/>
      <c r="F42" s="165" t="s">
        <v>204</v>
      </c>
      <c r="G42" s="153"/>
      <c r="H42" s="100"/>
      <c r="I42" s="166"/>
    </row>
    <row r="43" spans="1:8" s="97" customFormat="1" ht="12.75">
      <c r="A43" s="203" t="s">
        <v>545</v>
      </c>
      <c r="B43" s="237"/>
      <c r="C43" s="241"/>
      <c r="D43" s="710"/>
      <c r="E43" s="711"/>
      <c r="F43" s="167" t="s">
        <v>209</v>
      </c>
      <c r="G43" s="163"/>
      <c r="H43" s="100"/>
    </row>
    <row r="44" spans="1:9" s="97" customFormat="1" ht="12.75">
      <c r="A44" s="214"/>
      <c r="B44" s="151"/>
      <c r="C44" s="151"/>
      <c r="D44" s="151"/>
      <c r="E44" s="151"/>
      <c r="F44" s="206"/>
      <c r="G44" s="115"/>
      <c r="H44" s="100"/>
      <c r="I44" s="60"/>
    </row>
    <row r="45" spans="1:9" s="97" customFormat="1" ht="12.75">
      <c r="A45" s="174" t="s">
        <v>423</v>
      </c>
      <c r="B45" s="174"/>
      <c r="C45" s="174"/>
      <c r="D45" s="682" t="s">
        <v>655</v>
      </c>
      <c r="E45" s="706"/>
      <c r="F45" s="11" t="s">
        <v>656</v>
      </c>
      <c r="G45" s="115"/>
      <c r="H45" s="100"/>
      <c r="I45" s="60"/>
    </row>
    <row r="46" spans="1:9" s="97" customFormat="1" ht="12.75">
      <c r="A46" s="211" t="s">
        <v>487</v>
      </c>
      <c r="B46" s="176"/>
      <c r="C46" s="176"/>
      <c r="D46" s="207"/>
      <c r="E46" s="243"/>
      <c r="F46" s="242" t="s">
        <v>205</v>
      </c>
      <c r="G46" s="115"/>
      <c r="H46" s="100"/>
      <c r="I46" s="60"/>
    </row>
    <row r="47" spans="1:8" s="97" customFormat="1" ht="12.75">
      <c r="A47" s="181"/>
      <c r="H47" s="100"/>
    </row>
    <row r="48" spans="1:8" s="97" customFormat="1" ht="12.75">
      <c r="A48" s="415" t="s">
        <v>546</v>
      </c>
      <c r="H48" s="100"/>
    </row>
    <row r="49" spans="1:8" s="97" customFormat="1" ht="10.5" customHeight="1">
      <c r="A49" s="80"/>
      <c r="H49" s="100"/>
    </row>
    <row r="50" spans="1:8" s="97" customFormat="1" ht="24.75" customHeight="1">
      <c r="A50" s="709" t="s">
        <v>524</v>
      </c>
      <c r="B50" s="709"/>
      <c r="C50" s="709"/>
      <c r="D50" s="709"/>
      <c r="E50" s="709"/>
      <c r="F50" s="709"/>
      <c r="H50" s="100"/>
    </row>
    <row r="51" spans="1:8" s="97" customFormat="1" ht="12.75" customHeight="1">
      <c r="A51" s="38"/>
      <c r="H51" s="100"/>
    </row>
    <row r="52" spans="1:8" s="97" customFormat="1" ht="18" customHeight="1">
      <c r="A52" s="38" t="s">
        <v>525</v>
      </c>
      <c r="B52" s="75"/>
      <c r="H52" s="100"/>
    </row>
    <row r="53" spans="1:8" s="97" customFormat="1" ht="12.75">
      <c r="A53" s="258" t="s">
        <v>526</v>
      </c>
      <c r="B53" s="259"/>
      <c r="H53" s="100"/>
    </row>
    <row r="54" spans="1:8" s="97" customFormat="1" ht="13.5">
      <c r="A54" s="260" t="s">
        <v>227</v>
      </c>
      <c r="B54" s="263" t="s">
        <v>215</v>
      </c>
      <c r="H54" s="100"/>
    </row>
    <row r="55" spans="1:8" s="97" customFormat="1" ht="12.75">
      <c r="A55" s="261" t="s">
        <v>218</v>
      </c>
      <c r="B55" s="265" t="s">
        <v>217</v>
      </c>
      <c r="H55" s="100"/>
    </row>
    <row r="56" spans="1:8" s="97" customFormat="1" ht="18" customHeight="1">
      <c r="A56" s="540" t="s">
        <v>527</v>
      </c>
      <c r="B56" s="291"/>
      <c r="H56" s="100"/>
    </row>
    <row r="57" spans="1:8" s="97" customFormat="1" ht="27" customHeight="1">
      <c r="A57" s="712" t="s">
        <v>528</v>
      </c>
      <c r="B57" s="713"/>
      <c r="H57" s="100"/>
    </row>
    <row r="58" spans="1:8" s="97" customFormat="1" ht="12.75">
      <c r="A58" s="260" t="s">
        <v>216</v>
      </c>
      <c r="B58" s="263" t="s">
        <v>219</v>
      </c>
      <c r="H58" s="100"/>
    </row>
    <row r="59" spans="1:8" s="97" customFormat="1" ht="12.75">
      <c r="A59" s="262" t="s">
        <v>218</v>
      </c>
      <c r="B59" s="264" t="s">
        <v>220</v>
      </c>
      <c r="H59" s="100"/>
    </row>
    <row r="60" spans="1:8" s="97" customFormat="1" ht="12.75">
      <c r="A60" s="262" t="s">
        <v>222</v>
      </c>
      <c r="B60" s="264" t="s">
        <v>221</v>
      </c>
      <c r="H60" s="100"/>
    </row>
    <row r="61" spans="1:8" s="97" customFormat="1" ht="12.75">
      <c r="A61" s="262" t="s">
        <v>224</v>
      </c>
      <c r="B61" s="264" t="s">
        <v>223</v>
      </c>
      <c r="H61" s="100"/>
    </row>
    <row r="62" spans="1:8" s="97" customFormat="1" ht="12.75">
      <c r="A62" s="261" t="s">
        <v>226</v>
      </c>
      <c r="B62" s="265" t="s">
        <v>225</v>
      </c>
      <c r="H62" s="100"/>
    </row>
    <row r="64" spans="1:9" ht="13.5" thickBot="1">
      <c r="A64" s="256" t="s">
        <v>534</v>
      </c>
      <c r="B64" s="256"/>
      <c r="C64" s="256"/>
      <c r="D64" s="256" t="s">
        <v>535</v>
      </c>
      <c r="E64" s="98"/>
      <c r="G64" s="97"/>
      <c r="I64" s="97"/>
    </row>
    <row r="65" spans="1:9" ht="13.5" thickTop="1">
      <c r="A65" s="216" t="s">
        <v>485</v>
      </c>
      <c r="B65" s="218" t="s">
        <v>486</v>
      </c>
      <c r="C65" s="238"/>
      <c r="D65" s="217" t="s">
        <v>485</v>
      </c>
      <c r="E65" s="218" t="s">
        <v>486</v>
      </c>
      <c r="G65" s="97"/>
      <c r="I65" s="97"/>
    </row>
    <row r="66" spans="1:9" ht="12.75">
      <c r="A66" s="193" t="s">
        <v>674</v>
      </c>
      <c r="B66" s="220">
        <v>6</v>
      </c>
      <c r="C66" s="158"/>
      <c r="D66" s="219" t="s">
        <v>705</v>
      </c>
      <c r="E66" s="220">
        <v>2</v>
      </c>
      <c r="G66" s="97"/>
      <c r="I66" s="97"/>
    </row>
    <row r="67" spans="1:9" ht="12.75">
      <c r="A67" s="194" t="s">
        <v>675</v>
      </c>
      <c r="B67" s="221">
        <v>10</v>
      </c>
      <c r="C67" s="158"/>
      <c r="D67" s="215" t="s">
        <v>706</v>
      </c>
      <c r="E67" s="221">
        <v>3</v>
      </c>
      <c r="G67" s="97"/>
      <c r="I67" s="97"/>
    </row>
    <row r="68" spans="1:9" ht="12.75">
      <c r="A68" s="194" t="s">
        <v>676</v>
      </c>
      <c r="B68" s="221">
        <v>15</v>
      </c>
      <c r="C68" s="158"/>
      <c r="D68" s="215" t="s">
        <v>707</v>
      </c>
      <c r="E68" s="221">
        <v>4</v>
      </c>
      <c r="G68" s="97"/>
      <c r="I68" s="97"/>
    </row>
    <row r="69" spans="1:9" ht="12.75">
      <c r="A69" s="194" t="s">
        <v>677</v>
      </c>
      <c r="B69" s="221">
        <v>20</v>
      </c>
      <c r="C69" s="158"/>
      <c r="D69" s="215" t="s">
        <v>708</v>
      </c>
      <c r="E69" s="221">
        <v>5</v>
      </c>
      <c r="G69" s="97"/>
      <c r="I69" s="97"/>
    </row>
    <row r="70" spans="1:9" ht="12.75">
      <c r="A70" s="194" t="s">
        <v>678</v>
      </c>
      <c r="B70" s="221">
        <v>25</v>
      </c>
      <c r="C70" s="158"/>
      <c r="D70" s="215" t="s">
        <v>709</v>
      </c>
      <c r="E70" s="221">
        <v>6</v>
      </c>
      <c r="G70" s="97"/>
      <c r="I70" s="97"/>
    </row>
    <row r="71" spans="1:9" ht="12.75">
      <c r="A71" s="194" t="s">
        <v>679</v>
      </c>
      <c r="B71" s="221">
        <v>30</v>
      </c>
      <c r="C71" s="158"/>
      <c r="D71" s="215" t="s">
        <v>710</v>
      </c>
      <c r="E71" s="221">
        <v>7</v>
      </c>
      <c r="G71" s="97"/>
      <c r="I71" s="97"/>
    </row>
    <row r="72" spans="1:9" ht="13.5" thickBot="1">
      <c r="A72" s="195" t="s">
        <v>680</v>
      </c>
      <c r="B72" s="231">
        <v>40</v>
      </c>
      <c r="C72" s="158"/>
      <c r="D72" s="215" t="s">
        <v>711</v>
      </c>
      <c r="E72" s="221">
        <v>8</v>
      </c>
      <c r="G72" s="97"/>
      <c r="I72" s="97"/>
    </row>
    <row r="73" spans="1:9" ht="13.5" thickTop="1">
      <c r="A73" s="180"/>
      <c r="B73" s="121"/>
      <c r="C73" s="121"/>
      <c r="D73" s="215" t="s">
        <v>712</v>
      </c>
      <c r="E73" s="221">
        <v>10</v>
      </c>
      <c r="G73" s="97"/>
      <c r="I73" s="97"/>
    </row>
    <row r="74" spans="1:9" ht="13.5" thickBot="1">
      <c r="A74" s="174" t="s">
        <v>560</v>
      </c>
      <c r="B74" s="223"/>
      <c r="C74" s="223"/>
      <c r="D74" s="215" t="s">
        <v>713</v>
      </c>
      <c r="E74" s="221">
        <v>12</v>
      </c>
      <c r="G74" s="97"/>
      <c r="I74" s="97"/>
    </row>
    <row r="75" spans="1:9" ht="13.5" thickTop="1">
      <c r="A75" s="216" t="s">
        <v>485</v>
      </c>
      <c r="B75" s="218" t="s">
        <v>486</v>
      </c>
      <c r="C75" s="238"/>
      <c r="D75" s="215" t="s">
        <v>714</v>
      </c>
      <c r="E75" s="221">
        <v>14</v>
      </c>
      <c r="G75" s="97"/>
      <c r="I75" s="97"/>
    </row>
    <row r="76" spans="1:9" ht="12.75">
      <c r="A76" s="249" t="s">
        <v>687</v>
      </c>
      <c r="B76" s="250">
        <v>2</v>
      </c>
      <c r="C76" s="158"/>
      <c r="D76" s="215" t="s">
        <v>715</v>
      </c>
      <c r="E76" s="221">
        <v>16</v>
      </c>
      <c r="G76" s="97"/>
      <c r="I76" s="97"/>
    </row>
    <row r="77" spans="1:9" ht="12.75">
      <c r="A77" s="251" t="s">
        <v>688</v>
      </c>
      <c r="B77" s="252">
        <v>3</v>
      </c>
      <c r="C77" s="158"/>
      <c r="D77" s="215" t="s">
        <v>716</v>
      </c>
      <c r="E77" s="224">
        <v>18</v>
      </c>
      <c r="G77" s="97"/>
      <c r="I77" s="97"/>
    </row>
    <row r="78" spans="1:9" ht="12.75">
      <c r="A78" s="251" t="s">
        <v>689</v>
      </c>
      <c r="B78" s="252">
        <v>4</v>
      </c>
      <c r="C78" s="158"/>
      <c r="D78" s="215" t="s">
        <v>717</v>
      </c>
      <c r="E78" s="224">
        <v>20</v>
      </c>
      <c r="G78" s="97"/>
      <c r="I78" s="97"/>
    </row>
    <row r="79" spans="1:9" ht="12.75">
      <c r="A79" s="251" t="s">
        <v>690</v>
      </c>
      <c r="B79" s="252">
        <v>5</v>
      </c>
      <c r="C79" s="121"/>
      <c r="D79" s="215" t="s">
        <v>718</v>
      </c>
      <c r="E79" s="224">
        <v>22</v>
      </c>
      <c r="G79" s="97"/>
      <c r="I79" s="97"/>
    </row>
    <row r="80" spans="1:9" ht="13.5" thickBot="1">
      <c r="A80" s="251" t="s">
        <v>691</v>
      </c>
      <c r="B80" s="252">
        <v>6</v>
      </c>
      <c r="C80" s="223"/>
      <c r="D80" s="222" t="s">
        <v>719</v>
      </c>
      <c r="E80" s="226">
        <v>24</v>
      </c>
      <c r="G80" s="97"/>
      <c r="I80" s="97"/>
    </row>
    <row r="81" spans="1:9" ht="13.5" thickTop="1">
      <c r="A81" s="251" t="s">
        <v>692</v>
      </c>
      <c r="B81" s="252">
        <v>7</v>
      </c>
      <c r="C81" s="238"/>
      <c r="D81" s="121"/>
      <c r="E81" s="121"/>
      <c r="G81" s="97"/>
      <c r="I81" s="97"/>
    </row>
    <row r="82" spans="1:9" ht="13.5" thickBot="1">
      <c r="A82" s="251" t="s">
        <v>693</v>
      </c>
      <c r="B82" s="252">
        <v>8</v>
      </c>
      <c r="C82" s="158"/>
      <c r="D82" s="174" t="s">
        <v>487</v>
      </c>
      <c r="E82" s="225"/>
      <c r="G82" s="97"/>
      <c r="I82" s="97"/>
    </row>
    <row r="83" spans="1:9" ht="13.5" thickTop="1">
      <c r="A83" s="251" t="s">
        <v>694</v>
      </c>
      <c r="B83" s="252">
        <v>10</v>
      </c>
      <c r="C83" s="158"/>
      <c r="D83" s="217" t="s">
        <v>485</v>
      </c>
      <c r="E83" s="218" t="s">
        <v>529</v>
      </c>
      <c r="G83" s="97"/>
      <c r="I83" s="97"/>
    </row>
    <row r="84" spans="1:9" ht="12.75">
      <c r="A84" s="251" t="s">
        <v>695</v>
      </c>
      <c r="B84" s="252">
        <v>12</v>
      </c>
      <c r="C84" s="158"/>
      <c r="D84" s="601" t="s">
        <v>210</v>
      </c>
      <c r="E84" s="220" t="s">
        <v>192</v>
      </c>
      <c r="G84" s="97"/>
      <c r="I84" s="97"/>
    </row>
    <row r="85" spans="1:9" ht="12.75">
      <c r="A85" s="251" t="s">
        <v>696</v>
      </c>
      <c r="B85" s="252">
        <v>14</v>
      </c>
      <c r="C85" s="158"/>
      <c r="D85" s="602" t="s">
        <v>211</v>
      </c>
      <c r="E85" s="221" t="s">
        <v>193</v>
      </c>
      <c r="G85" s="97"/>
      <c r="I85" s="97"/>
    </row>
    <row r="86" spans="1:9" ht="12.75">
      <c r="A86" s="251" t="s">
        <v>697</v>
      </c>
      <c r="B86" s="252">
        <v>16</v>
      </c>
      <c r="C86" s="158"/>
      <c r="D86" s="602" t="s">
        <v>212</v>
      </c>
      <c r="E86" s="221" t="s">
        <v>194</v>
      </c>
      <c r="G86" s="97"/>
      <c r="I86" s="97"/>
    </row>
    <row r="87" spans="1:9" ht="12.75">
      <c r="A87" s="251" t="s">
        <v>698</v>
      </c>
      <c r="B87" s="253">
        <v>18</v>
      </c>
      <c r="C87" s="158"/>
      <c r="D87" s="602" t="s">
        <v>213</v>
      </c>
      <c r="E87" s="221" t="s">
        <v>195</v>
      </c>
      <c r="G87" s="97"/>
      <c r="I87" s="97"/>
    </row>
    <row r="88" spans="1:9" ht="13.5" thickBot="1">
      <c r="A88" s="251" t="s">
        <v>699</v>
      </c>
      <c r="B88" s="253">
        <v>20</v>
      </c>
      <c r="C88" s="158"/>
      <c r="D88" s="603" t="s">
        <v>214</v>
      </c>
      <c r="E88" s="231" t="s">
        <v>196</v>
      </c>
      <c r="G88" s="97"/>
      <c r="I88" s="97"/>
    </row>
    <row r="89" spans="1:9" ht="13.5" thickTop="1">
      <c r="A89" s="251" t="s">
        <v>700</v>
      </c>
      <c r="B89" s="253">
        <v>22</v>
      </c>
      <c r="C89" s="158"/>
      <c r="F89" s="157"/>
      <c r="G89" s="158"/>
      <c r="H89" s="97"/>
      <c r="I89" s="97"/>
    </row>
    <row r="90" spans="1:9" ht="12.75">
      <c r="A90" s="251" t="s">
        <v>701</v>
      </c>
      <c r="B90" s="253">
        <v>24</v>
      </c>
      <c r="C90" s="158"/>
      <c r="E90" s="227"/>
      <c r="F90" s="157"/>
      <c r="G90" s="100"/>
      <c r="H90" s="97"/>
      <c r="I90" s="97"/>
    </row>
    <row r="91" spans="1:9" ht="12.75">
      <c r="A91" s="251" t="s">
        <v>702</v>
      </c>
      <c r="B91" s="253">
        <v>26</v>
      </c>
      <c r="C91" s="158"/>
      <c r="E91" s="227"/>
      <c r="F91" s="151"/>
      <c r="G91" s="159"/>
      <c r="H91" s="97"/>
      <c r="I91" s="97"/>
    </row>
    <row r="92" spans="1:9" ht="12.75">
      <c r="A92" s="251" t="s">
        <v>703</v>
      </c>
      <c r="B92" s="253">
        <v>28</v>
      </c>
      <c r="C92" s="158"/>
      <c r="E92" s="227"/>
      <c r="F92" s="228"/>
      <c r="G92" s="160"/>
      <c r="H92" s="97"/>
      <c r="I92" s="97"/>
    </row>
    <row r="93" spans="1:9" ht="13.5" thickBot="1">
      <c r="A93" s="254" t="s">
        <v>704</v>
      </c>
      <c r="B93" s="255">
        <v>30</v>
      </c>
      <c r="C93" s="154"/>
      <c r="E93" s="121"/>
      <c r="F93" s="229"/>
      <c r="G93" s="161"/>
      <c r="H93" s="97"/>
      <c r="I93" s="97"/>
    </row>
    <row r="94" spans="3:9" ht="14.25" thickBot="1" thickTop="1">
      <c r="C94" s="154"/>
      <c r="E94" s="121"/>
      <c r="F94" s="162"/>
      <c r="G94" s="161"/>
      <c r="H94" s="97"/>
      <c r="I94" s="97"/>
    </row>
    <row r="95" spans="1:5" ht="27" customHeight="1" thickTop="1">
      <c r="A95" s="636" t="s">
        <v>574</v>
      </c>
      <c r="B95" s="637"/>
      <c r="C95" s="637"/>
      <c r="D95" s="705"/>
      <c r="E95" s="604">
        <v>809621</v>
      </c>
    </row>
    <row r="96" spans="1:5" ht="12.75">
      <c r="A96" s="594" t="s">
        <v>491</v>
      </c>
      <c r="B96" s="1"/>
      <c r="C96" s="1"/>
      <c r="D96" s="1"/>
      <c r="E96" s="605" t="s">
        <v>490</v>
      </c>
    </row>
    <row r="97" spans="1:5" ht="12.75">
      <c r="A97" s="594" t="s">
        <v>492</v>
      </c>
      <c r="B97" s="1"/>
      <c r="C97" s="1"/>
      <c r="D97" s="1"/>
      <c r="E97" s="605" t="s">
        <v>494</v>
      </c>
    </row>
    <row r="98" spans="1:5" ht="12.75">
      <c r="A98" s="594" t="s">
        <v>498</v>
      </c>
      <c r="B98" s="1"/>
      <c r="C98" s="1"/>
      <c r="D98" s="1"/>
      <c r="E98" s="605" t="s">
        <v>499</v>
      </c>
    </row>
    <row r="99" spans="1:5" ht="12.75">
      <c r="A99" s="594" t="s">
        <v>493</v>
      </c>
      <c r="B99" s="1"/>
      <c r="C99" s="1"/>
      <c r="D99" s="1"/>
      <c r="E99" s="605" t="s">
        <v>495</v>
      </c>
    </row>
    <row r="100" spans="1:5" ht="12.75">
      <c r="A100" s="594" t="s">
        <v>496</v>
      </c>
      <c r="B100" s="1"/>
      <c r="C100" s="1"/>
      <c r="D100" s="1"/>
      <c r="E100" s="605" t="s">
        <v>497</v>
      </c>
    </row>
    <row r="101" spans="1:5" ht="12.75">
      <c r="A101" s="594" t="s">
        <v>500</v>
      </c>
      <c r="B101" s="1"/>
      <c r="C101" s="1"/>
      <c r="D101" s="1"/>
      <c r="E101" s="605" t="s">
        <v>501</v>
      </c>
    </row>
    <row r="102" spans="1:5" ht="12.75">
      <c r="A102" s="595"/>
      <c r="B102" s="1"/>
      <c r="C102" s="1"/>
      <c r="D102" s="1"/>
      <c r="E102" s="605"/>
    </row>
    <row r="103" spans="1:5" ht="12.75">
      <c r="A103" s="594" t="s">
        <v>504</v>
      </c>
      <c r="B103" s="1"/>
      <c r="C103" s="1"/>
      <c r="D103" s="1"/>
      <c r="E103" s="605" t="s">
        <v>503</v>
      </c>
    </row>
    <row r="104" spans="1:5" ht="12.75">
      <c r="A104" s="594" t="s">
        <v>505</v>
      </c>
      <c r="B104" s="1"/>
      <c r="C104" s="1"/>
      <c r="D104" s="1"/>
      <c r="E104" s="605" t="s">
        <v>506</v>
      </c>
    </row>
    <row r="105" spans="1:5" ht="12.75">
      <c r="A105" s="595"/>
      <c r="B105" s="1"/>
      <c r="C105" s="1"/>
      <c r="D105" s="1"/>
      <c r="E105" s="605"/>
    </row>
    <row r="106" spans="1:5" ht="12.75">
      <c r="A106" s="594" t="s">
        <v>548</v>
      </c>
      <c r="B106" s="1"/>
      <c r="C106" s="1"/>
      <c r="D106" s="1"/>
      <c r="E106" s="605" t="s">
        <v>507</v>
      </c>
    </row>
    <row r="107" spans="1:5" ht="12.75">
      <c r="A107" s="594" t="s">
        <v>549</v>
      </c>
      <c r="B107" s="1"/>
      <c r="C107" s="1"/>
      <c r="D107" s="1"/>
      <c r="E107" s="605" t="s">
        <v>508</v>
      </c>
    </row>
    <row r="108" spans="1:5" ht="27" customHeight="1">
      <c r="A108" s="658" t="s">
        <v>509</v>
      </c>
      <c r="B108" s="659"/>
      <c r="C108" s="659"/>
      <c r="D108" s="659"/>
      <c r="E108" s="605" t="s">
        <v>559</v>
      </c>
    </row>
    <row r="109" spans="1:5" ht="13.5" thickBot="1">
      <c r="A109" s="596" t="s">
        <v>514</v>
      </c>
      <c r="B109" s="597"/>
      <c r="C109" s="597"/>
      <c r="D109" s="597"/>
      <c r="E109" s="606" t="s">
        <v>513</v>
      </c>
    </row>
    <row r="110" ht="13.5" thickTop="1"/>
  </sheetData>
  <mergeCells count="33">
    <mergeCell ref="A32:C32"/>
    <mergeCell ref="A95:D95"/>
    <mergeCell ref="A108:D108"/>
    <mergeCell ref="D45:E45"/>
    <mergeCell ref="D41:E41"/>
    <mergeCell ref="D42:E42"/>
    <mergeCell ref="A50:F50"/>
    <mergeCell ref="D43:E43"/>
    <mergeCell ref="A57:B57"/>
    <mergeCell ref="A38:C38"/>
    <mergeCell ref="A17:B17"/>
    <mergeCell ref="A18:B18"/>
    <mergeCell ref="A26:B26"/>
    <mergeCell ref="A31:B31"/>
    <mergeCell ref="A28:B28"/>
    <mergeCell ref="A1:F1"/>
    <mergeCell ref="A2:F2"/>
    <mergeCell ref="D39:E39"/>
    <mergeCell ref="D40:E40"/>
    <mergeCell ref="D35:E35"/>
    <mergeCell ref="D36:E36"/>
    <mergeCell ref="D32:E32"/>
    <mergeCell ref="D9:E9"/>
    <mergeCell ref="D10:E10"/>
    <mergeCell ref="D12:E12"/>
    <mergeCell ref="D38:E38"/>
    <mergeCell ref="D31:E31"/>
    <mergeCell ref="D33:E33"/>
    <mergeCell ref="D34:E34"/>
    <mergeCell ref="A13:B13"/>
    <mergeCell ref="D13:E13"/>
    <mergeCell ref="D14:E14"/>
    <mergeCell ref="D16:E16"/>
  </mergeCells>
  <hyperlinks>
    <hyperlink ref="A7" r:id="rId1" display="http://www-alt.mercurymarine.com:8080/dts/"/>
  </hyperlinks>
  <printOptions horizontalCentered="1"/>
  <pageMargins left="0.1968503937007874" right="0.1968503937007874" top="0.5905511811023623" bottom="0.1968503937007874" header="0.5118110236220472" footer="0.1968503937007874"/>
  <pageSetup horizontalDpi="1200" verticalDpi="1200" orientation="portrait" paperSize="9" scale="79" r:id="rId2"/>
  <rowBreaks count="1" manualBreakCount="1">
    <brk id="63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 Marine in EMEA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Recommended Standard Equipment</dc:title>
  <dc:subject>Fourstrokes</dc:subject>
  <dc:creator>Maxim Atarov</dc:creator>
  <cp:keywords/>
  <dc:description/>
  <cp:lastModifiedBy>mat</cp:lastModifiedBy>
  <cp:lastPrinted>2008-07-18T06:51:58Z</cp:lastPrinted>
  <dcterms:created xsi:type="dcterms:W3CDTF">2001-09-13T08:02:28Z</dcterms:created>
  <dcterms:modified xsi:type="dcterms:W3CDTF">2008-07-18T06:55:47Z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